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6E2761-A123-4B3E-8B91-DF6387483704}" xr6:coauthVersionLast="36" xr6:coauthVersionMax="36" xr10:uidLastSave="{00000000-0000-0000-0000-000000000000}"/>
  <bookViews>
    <workbookView xWindow="0" yWindow="0" windowWidth="23040" windowHeight="9060" xr2:uid="{63779838-A235-4CE9-8655-CE3A51B2C8A3}"/>
  </bookViews>
  <sheets>
    <sheet name="ราคาทั่วไปในระบบ CUERP" sheetId="2" r:id="rId1"/>
    <sheet name="รหัสมาตรฐานที่อัพเดท" sheetId="1" r:id="rId2"/>
    <sheet name="กลุ่มหลัก&amp;กลุ่มย่อย" sheetId="3" r:id="rId3"/>
    <sheet name="หน่วยนับ" sheetId="4" r:id="rId4"/>
  </sheets>
  <definedNames>
    <definedName name="Categories">#REF!</definedName>
    <definedName name="ColumnTitle1">#REF!</definedName>
    <definedName name="ColumnTitle2">#REF!</definedName>
    <definedName name="Format">#REF!</definedName>
    <definedName name="Header">#REF!</definedName>
    <definedName name="RawDa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D2" i="1"/>
  <c r="E2" i="1"/>
  <c r="F2" i="1" s="1"/>
  <c r="G2" i="1" s="1"/>
  <c r="H2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3" i="1"/>
  <c r="G364" i="1"/>
  <c r="G365" i="1"/>
  <c r="G366" i="1"/>
  <c r="G367" i="1"/>
  <c r="G368" i="1"/>
  <c r="G369" i="1"/>
  <c r="G370" i="1"/>
  <c r="G3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200-000001000000}">
      <text>
        <r>
          <rPr>
            <sz val="10"/>
            <color rgb="FF000000"/>
            <rFont val="Calibri"/>
            <scheme val="minor"/>
          </rPr>
          <t xml:space="preserve">ใส่รหัสประเภทกิจกรรมที่ต้องการค้นหา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0"/>
            <color rgb="FF000000"/>
            <rFont val="Calibri"/>
            <scheme val="minor"/>
          </rPr>
          <t>ใส่รหัสประเภทกิจกรรมที่ต้องการค้นหา</t>
        </r>
      </text>
    </comment>
    <comment ref="D42" authorId="0" shapeId="0" xr:uid="{00000000-0006-0000-0100-000002000000}">
      <text>
        <r>
          <rPr>
            <sz val="10"/>
            <color rgb="FF000000"/>
            <rFont val="Calibri"/>
            <scheme val="minor"/>
          </rPr>
          <t xml:space="preserve">ยกเลิก
</t>
        </r>
      </text>
    </comment>
    <comment ref="D194" authorId="0" shapeId="0" xr:uid="{00000000-0006-0000-0100-000003000000}">
      <text>
        <r>
          <rPr>
            <sz val="10"/>
            <color rgb="FF000000"/>
            <rFont val="Calibri"/>
            <scheme val="minor"/>
          </rPr>
          <t>ชื่อเปลี่ยน สเปคเดิม</t>
        </r>
      </text>
    </comment>
    <comment ref="D266" authorId="0" shapeId="0" xr:uid="{00000000-0006-0000-0100-000004000000}">
      <text>
        <r>
          <rPr>
            <sz val="10"/>
            <color rgb="FF000000"/>
            <rFont val="Calibri"/>
            <scheme val="minor"/>
          </rPr>
          <t>ยกเลิก</t>
        </r>
      </text>
    </comment>
    <comment ref="D267" authorId="0" shapeId="0" xr:uid="{00000000-0006-0000-0100-000005000000}">
      <text>
        <r>
          <rPr>
            <sz val="10"/>
            <color rgb="FF000000"/>
            <rFont val="Calibri"/>
            <scheme val="minor"/>
          </rPr>
          <t>ชื่อเปลี่ยน สเปคเดิม</t>
        </r>
      </text>
    </comment>
    <comment ref="D269" authorId="0" shapeId="0" xr:uid="{00000000-0006-0000-0100-000006000000}">
      <text>
        <r>
          <rPr>
            <sz val="10"/>
            <color rgb="FF000000"/>
            <rFont val="Calibri"/>
            <scheme val="minor"/>
          </rPr>
          <t xml:space="preserve">ยกเลิก
</t>
        </r>
      </text>
    </comment>
  </commentList>
</comments>
</file>

<file path=xl/sharedStrings.xml><?xml version="1.0" encoding="utf-8"?>
<sst xmlns="http://schemas.openxmlformats.org/spreadsheetml/2006/main" count="4631" uniqueCount="1732">
  <si>
    <t>https://www.mdes.go.th/</t>
  </si>
  <si>
    <t>2. เกณฑ์ราคากลางและคุณลักษณะพื้นฐานการจัดหาอุปกรณ์และระบบคอมพิวเตอร์ ฉบับเดือนมีนาคม 2566 (13/03/2566)</t>
  </si>
  <si>
    <t>https://www.bb.go.th</t>
  </si>
  <si>
    <t xml:space="preserve">1. บัญชีราคามาตรฐานครุภัณฑ์ ฉบับธันวาคม 2566.pdf   </t>
  </si>
  <si>
    <t xml:space="preserve">อ้างอิง </t>
  </si>
  <si>
    <t>เครื่อง</t>
  </si>
  <si>
    <t>เครื่องตรวจจับโลหะใต้ดิน</t>
  </si>
  <si>
    <t>เครื่องตรวจจับโลหะ</t>
  </si>
  <si>
    <t>เครื่องหาพิกัดด้วยสัญญาณดาวเทียม</t>
  </si>
  <si>
    <t>เครื่องหาพิกัด</t>
  </si>
  <si>
    <t>ชุด</t>
  </si>
  <si>
    <t>กล้องวัดมุม แบบElectronic 20 พิลิปดา</t>
  </si>
  <si>
    <t>กล้องวัดมุม แบบElectronic 10 พิลิปดา</t>
  </si>
  <si>
    <t>กล้องวัดมุม แบบElectronic 5 พิลิปดา</t>
  </si>
  <si>
    <t>กล้องวัดมุม แบบElectronic 5พิลิปดา(auto)</t>
  </si>
  <si>
    <t>กล้องวัดมุม ธรรมดา อ่านค่ามุมได้1ลิปดา</t>
  </si>
  <si>
    <t>กล้องวัดมุม</t>
  </si>
  <si>
    <t>กล้องระดับ ขนาดกำลังขยาย 30 เท่า</t>
  </si>
  <si>
    <t>กล้องระดับ ขนาดกำลังขยาย 24 เท่า</t>
  </si>
  <si>
    <t>กล้องระดับ</t>
  </si>
  <si>
    <t>ครุภัณฑ์สำรวจ</t>
  </si>
  <si>
    <t>หลัง</t>
  </si>
  <si>
    <t>หลังคารถบรรทุก1ตัน ไฟเบอร์กลาสหรือเหล็ก</t>
  </si>
  <si>
    <t>หลังคารถบรรทุก 1 ตัน หลังคาอะลูมิเนียม</t>
  </si>
  <si>
    <t>รถบรรทุก (ดีเซล) 1 ตัน 4WD แบบ DoubleCAB</t>
  </si>
  <si>
    <t>หลังคารถบรรทุก</t>
  </si>
  <si>
    <t>คัน</t>
  </si>
  <si>
    <t>รถพยาบาลฉุกเฉิน (รถกระบะ)</t>
  </si>
  <si>
    <t>รถบรรทุก (ดีเซล) ขนาด 3 ตัน 6 ล้อ</t>
  </si>
  <si>
    <t>รถบรรทุก (ดีเซล) ขนาด 4 ตัน 6 ล้อ</t>
  </si>
  <si>
    <t>รถบรรทุกขยะ6ตัน6ล้อ แบบอัดท้ายจุ10ลบ.ม.</t>
  </si>
  <si>
    <t>รถบรรทุกขยะ6ตัน6ล้อเปิดข้างเทท้าย10ลบ.ม.</t>
  </si>
  <si>
    <t>รถบรรทุก (ดีเซล) 6ตัน 6ล้อ บรรทุกน้ำ</t>
  </si>
  <si>
    <t>รถบรรทุก (ดีเซล) 6ตัน 6ล้อ กระบะเทท้าย</t>
  </si>
  <si>
    <t>รถบรรทุก (ดีเซล) 6ตัน 6ล้อ กระบะเหล็ก</t>
  </si>
  <si>
    <t>รถบรรทุกขยะ1ตัน เปิดข้างเทท้ายจุ3ลบ.ม.</t>
  </si>
  <si>
    <t>รถบรรทุก (ดีเซล) ขนาด 2 ตัน 4 ล้อ</t>
  </si>
  <si>
    <t>รถบรรทุก (ดีเซล) 1 ตัน 2WD แบบธรรมดา</t>
  </si>
  <si>
    <t>รถบรรทุก (ดีเซล) 1 ตัน 4WD แบบมี CAB</t>
  </si>
  <si>
    <t>รถบรรทุก (ดีเซล) 1 ตัน 2WD DoubleCAB</t>
  </si>
  <si>
    <t>รถบรรทุก (ดีเซล) 1 ตัน 2WD แบบมี CAB</t>
  </si>
  <si>
    <t>รถประจำตำแหน่ง รองนายกรัฐมนตรีฯ</t>
  </si>
  <si>
    <t>รถบรรทุก(ดีเซล)</t>
  </si>
  <si>
    <t>รถประจำตำแหน่ง รัฐมนตรีฯ</t>
  </si>
  <si>
    <t>รถประจำตำแหน่ง ปลัดกระทรวงหรือเทียบเท่า</t>
  </si>
  <si>
    <t>รถประจำตำแหน่ง อธิบดีหรือเทียบเท่า</t>
  </si>
  <si>
    <t>รถประจำตำแหน่ง รองอธิบดีหรือเทียบเท่า</t>
  </si>
  <si>
    <t>รถยนต์ไฟฟ้าขนาดแบตเตอร์รี่ มากกว่า 50Kwh</t>
  </si>
  <si>
    <t>รถประจำตำแหน่ง</t>
  </si>
  <si>
    <t>รถยนต์ไฟฟ้าขนาดแบตเตอร์รี่ 30 - 50 Kwh</t>
  </si>
  <si>
    <t>รถยนต์ตรวจการณ์ขับเคลื่อน 2 ล้อ ดีเซล</t>
  </si>
  <si>
    <t>รถยนต์ตรวจการณ์ขับเคลื่อน 4 ล้อ เบนซิน</t>
  </si>
  <si>
    <t>รถยนต์ตรวจการณ์ขับเคลื่อน 4 ล้อ ดีเซล</t>
  </si>
  <si>
    <t>รถยนต์ตรวจการณ์ขับเคลื่อน 2 ล้อ เบนซิน</t>
  </si>
  <si>
    <t>รถนั่งส่วนกลาง1600-1800cc กำลัง90kW</t>
  </si>
  <si>
    <t>รถนั่งส่วนกลาง1300cc</t>
  </si>
  <si>
    <t>รถนั่งส่วนกลาง1400-1600cc กำลัง70kW</t>
  </si>
  <si>
    <t xml:space="preserve">รถยนต์ไฟฟ้าแบบผสมหรือไฮบริด (HEV) </t>
  </si>
  <si>
    <t>รถนั่งส่วนกลาง</t>
  </si>
  <si>
    <t>รถพยาบาล (รถตู้)</t>
  </si>
  <si>
    <t>รถโดยสาร ขนาด 12 ที่นั่ง (ดีเซล)</t>
  </si>
  <si>
    <t>รถโดยสาร</t>
  </si>
  <si>
    <t>รถจักรยานยนต์ ขนาด 150 ซีซี</t>
  </si>
  <si>
    <t>รถจักรยานยนต์ไม่ต่ำกว่า120ซีซี อัตโนมัติ</t>
  </si>
  <si>
    <t>รถจักรยานยนต์ไม่ต่ำกว่า110ซีซี อัตโนมัติ</t>
  </si>
  <si>
    <t>รถจักรยานยนต์ ขนาดไม่ต่ำกว่า 110 ซีซี</t>
  </si>
  <si>
    <t>รถจักรยานยนต์</t>
  </si>
  <si>
    <t>ครุภัณฑ์ยานพาหนะ</t>
  </si>
  <si>
    <t>เตา</t>
  </si>
  <si>
    <t>เตาอบไมโครเวฟ</t>
  </si>
  <si>
    <t>เตาแก๊ส ไม่น้อยกว่า 3 หัวเตา</t>
  </si>
  <si>
    <t>ตู้</t>
  </si>
  <si>
    <t>ตู้เย็น ความจุภายในไม่ต่ำกว่า16คิวบิกฟุต</t>
  </si>
  <si>
    <t>ตู้เย็นขนาดความจุไม่ต่ำกว่า13คิวบิกฟุต</t>
  </si>
  <si>
    <t>ตู้เย็น ขนาดความจุไม่ต่ำกว่า7คิวบิกฟุต</t>
  </si>
  <si>
    <t>ตู้เย็น ขนาดความจุไม่ต่ำกว่า9คิวบิกฟุต</t>
  </si>
  <si>
    <t>ตู้เย็น ขนาดความจุไม่ต่ำกว่า5คิวบิกฟุต</t>
  </si>
  <si>
    <t>ตู้เย็น</t>
  </si>
  <si>
    <t>ตู้แช่อาหาร ขนาดไม่ต่ำกว่า 45คิวบิกฟุต</t>
  </si>
  <si>
    <t>ตู้แช่อาหาร ขนาดไม่ต่ำกว่า 32คิวบิกฟุต</t>
  </si>
  <si>
    <t>ตู้แช่อาหาร ขนาดไม่ต่ำกว่า 20คิวบิกฟุต</t>
  </si>
  <si>
    <t>ตู้แช่อาหาร</t>
  </si>
  <si>
    <t>เครื่องอบผ้า อบได้ไม่ต่ำกว่า200ปอนด์</t>
  </si>
  <si>
    <t>เครื่องอบผ้า อบได้ไม่ต่ำกว่า100ปอนด์</t>
  </si>
  <si>
    <t>เครื่องอบผ้า อบได้ไม่ต่ำกว่า50ปอนด์</t>
  </si>
  <si>
    <t>เครื่องอบผ้า</t>
  </si>
  <si>
    <t>เครื่องทำน้ำร้อน-น้ำเย็น แบบต่อท่อ 2ก๊อก</t>
  </si>
  <si>
    <t>เครื่องทำน้ำเย็น แบบต่อท่อ ขนาด 2 ก๊อก</t>
  </si>
  <si>
    <t>เครื่องทำน้ำเย็น แบบต่อท่อ ขนาด 1 ก๊อก</t>
  </si>
  <si>
    <t>เครื่องทำน้ำเย็น-น้ำร้อน</t>
  </si>
  <si>
    <t>เครื่องตัดหญ้า แบบนั่งขับ</t>
  </si>
  <si>
    <t>เครื่องตัดหญ้า แบบล้อจักรยาน</t>
  </si>
  <si>
    <t>เครื่องตัดหญ้า แบบเข็น</t>
  </si>
  <si>
    <t>เครื่องตัดหญ้า แบบข้ออ่อน</t>
  </si>
  <si>
    <t>เครื่องตัดหญ้า แบบข้อแข็ง</t>
  </si>
  <si>
    <t>เครื่องตัดหญ้า</t>
  </si>
  <si>
    <t>เครื่องตัดแต่งพุ่มไม้ ขนาด 29.5 นิ้ว</t>
  </si>
  <si>
    <t>เครื่องตัดแต่งพุ่มไม้ ขนาด 22 นิ้ว</t>
  </si>
  <si>
    <t>เครื่องตัดแต่งพุ่มไม้</t>
  </si>
  <si>
    <t>เครื่องดูดควัน</t>
  </si>
  <si>
    <t>เครื่องซักผ้า ซักได้ไม่ต่ำกว่า200ปอนด์</t>
  </si>
  <si>
    <t>เครื่องซักผ้า ขนาด 15 กิโลกรัม</t>
  </si>
  <si>
    <t>เครื่องซักผ้า ซักได้ไม่ต่ำกว่า125ปอนด์</t>
  </si>
  <si>
    <t>เครื่องซักผ้า ซักได้ไม่ต่ำกว่า50ปอนด์</t>
  </si>
  <si>
    <t>เครื่องซักผ้า</t>
  </si>
  <si>
    <t>ครุภัณฑ์งานบ้านงานครัว</t>
  </si>
  <si>
    <t>เครื่องพ่นฝอยละเอียด(ULV) สะพายหลัง</t>
  </si>
  <si>
    <t>เครื่องพ่นหมอกควันสะพายไหล่</t>
  </si>
  <si>
    <t>เครื่องพ่นฝอยละเอียด(ULV) มากกว่า18 รม.</t>
  </si>
  <si>
    <t>เครื่องพ่นฝอยละเอียด(ULV) 13-18 แรงม้า</t>
  </si>
  <si>
    <t>เครื่องพ่นฝอยละเอียด(ULV Nozzle)</t>
  </si>
  <si>
    <t>อุปกรณ์วิทยาศาสตร์</t>
  </si>
  <si>
    <t>กล้องถ่ายภาพความร้อนตรวจอุณหภูมิร่างกาย</t>
  </si>
  <si>
    <t>เครื่องตรวจวัดอุณหภูมิร่างกาย</t>
  </si>
  <si>
    <t>ยูนิตทำฟัน</t>
  </si>
  <si>
    <t>ชุดทันตกรรมเคลื่อนที่ เก้าอี้สนาม-โคมไฟ</t>
  </si>
  <si>
    <t>เครื่องปั่นผสมสารอุดฟัน</t>
  </si>
  <si>
    <t>เครื่องมือ/อุปกรณ์ทางทันตกรรม</t>
  </si>
  <si>
    <t>หม้อต้มเครื่องมือ</t>
  </si>
  <si>
    <t>รถเข็นผ้าเปื้อน</t>
  </si>
  <si>
    <t>รถเข็นอาหาร</t>
  </si>
  <si>
    <t>รถเข็นทำแผล</t>
  </si>
  <si>
    <t>รถเข็นชนิดนอน</t>
  </si>
  <si>
    <t>รถเข็นชนิดนั่ง</t>
  </si>
  <si>
    <t>รถเข็น-เตียง ผู้ป่วย</t>
  </si>
  <si>
    <t>เตียง</t>
  </si>
  <si>
    <t>เตียงเฟาว์เลอร์ ชนิดไฟฟ้า</t>
  </si>
  <si>
    <t>เตียงทำคลอด</t>
  </si>
  <si>
    <t xml:space="preserve">เตียงตรวจภายใน </t>
  </si>
  <si>
    <t>เตียงเฟาว์เลอร์ แบบ ข</t>
  </si>
  <si>
    <t>เตียงเฟาว์เลอร์ แบบ ก</t>
  </si>
  <si>
    <t>ตู้อบเด็ก</t>
  </si>
  <si>
    <t>ค.วัดความเป็นกรด-ด่าง</t>
  </si>
  <si>
    <t>เครื่องวัดความเป็นกรด-ด่าง</t>
  </si>
  <si>
    <t>เครื่องวัดความดันโลหิตอัตโนมัติแบบสอดแขน</t>
  </si>
  <si>
    <t>เครื่องวัดความดันโลหิตตั้งโต๊ะ อัตโนมัติ</t>
  </si>
  <si>
    <t>เครื่องวัดความดันโลหิต</t>
  </si>
  <si>
    <t>เครื่องนับเม็ดยา</t>
  </si>
  <si>
    <t>เครื่องดูดเสมหะ</t>
  </si>
  <si>
    <t>ค.ชั่งน้ำหนักดิจิตอล พร้อมที่วัดส่วนสูง</t>
  </si>
  <si>
    <t>เครื่องชั่งน้ำหนัก</t>
  </si>
  <si>
    <t>กล้อง</t>
  </si>
  <si>
    <t>กล้องจุลทรรศน์ 3 ตา พร้อมชุดถ่ายภาพ</t>
  </si>
  <si>
    <t>กล้องจุลทรรศน์ ชนิด 2 ตา</t>
  </si>
  <si>
    <t>กล้องจุลทรรศน์ ชนิดตาเดียว</t>
  </si>
  <si>
    <t>กล้องจุลทรรศน์</t>
  </si>
  <si>
    <t>ครุภัณฑ์วิทย์ฯและการแพทย์</t>
  </si>
  <si>
    <t>เครื่องฉายภาพ 3 มิติ</t>
  </si>
  <si>
    <t>เครื่องฉายภาพ</t>
  </si>
  <si>
    <t>จอ</t>
  </si>
  <si>
    <t>จอรับภาพ ชนิดมอเตอร์ไฟฟ้าขนาด 180 นิ้ว</t>
  </si>
  <si>
    <t>จอรับภาพ ชนิดมอเตอร์ไฟฟ้าขนาด 150 นิ้ว</t>
  </si>
  <si>
    <t>จอรับภาพ ชนิดมอเตอร์ไฟฟ้าขนาด 200 นิ้ว</t>
  </si>
  <si>
    <t>จอรับภาพ ชนิดมอเตอร์ไฟฟ้าขนาด120 นิ้ว</t>
  </si>
  <si>
    <t>จอรับภาพ ชนิดมอเตอร์ไฟฟ้าขนาด 100นิ้ว</t>
  </si>
  <si>
    <t>จอรับภาพ</t>
  </si>
  <si>
    <t>โทรทัศน์ LED 75 นิ้ว Smart TV(3840x2160)</t>
  </si>
  <si>
    <t>โทรทัศน์ LED 70 นิ้ว Smart TV(3840x2160)</t>
  </si>
  <si>
    <t>โทรทัศน์ LED 43 นิ้ว Smart TV(3840x2160)</t>
  </si>
  <si>
    <t>โทรทัศน์ LED 65 นิ้ว Smart TV(3840x2160)</t>
  </si>
  <si>
    <t>โทรทัศน์ LED 55 นิ้ว Smart TV(3840x2160)</t>
  </si>
  <si>
    <t>โทรทัศน์ LED 50 นิ้ว Smart TV(3840x2160)</t>
  </si>
  <si>
    <t>โทรทัศน์</t>
  </si>
  <si>
    <t>ค.มัลติมีเดียโปรเจคเตอร์(XGA5000ANSI)</t>
  </si>
  <si>
    <t>ค.มัลติมีเดียโปรเจคเตอร์(XGA4500ANSI)</t>
  </si>
  <si>
    <t>ค.มัลติมีเดียโปรเจคเตอร์(XGA3500ANSI)</t>
  </si>
  <si>
    <t>ค.มัลติมีเดียโปรเจคเตอร์(XGA4000ANSI)</t>
  </si>
  <si>
    <t>ค.มัลติมีเดียโปรเจคเตอร์(XGA3000ANSI)</t>
  </si>
  <si>
    <t>เครื่องมัลติมีเดียโปรเจคเตอร์และอุปกรณ์</t>
  </si>
  <si>
    <t>ครุภัณฑ์โฆษณาและเผยแพร่</t>
  </si>
  <si>
    <t>ค.รับส่งวิทยุVHF/FM ติดรถยนต์ 25วัตต์</t>
  </si>
  <si>
    <t>ค.รับส่งวิทยุ VHF/FM ประจำที่ 40วัตต์</t>
  </si>
  <si>
    <t>ค.รับส่งวิทยุ VHF/FM ประจำที่ 10วัตต์</t>
  </si>
  <si>
    <t>ค.รับส่งวิทยุ VHF/FM ชนิดมือถือ 5วัตต์</t>
  </si>
  <si>
    <t>เครื่องรับส่งวิทยุ</t>
  </si>
  <si>
    <t>รบ.ผลิตไฟฟ้าSolar Rooftop ขนาด 3เฟส 20Kw</t>
  </si>
  <si>
    <t>รบ.ผลิตไฟฟ้าSolar Rooftop ขนาด 3เฟส 15Kw</t>
  </si>
  <si>
    <t>รบ.ผลิตไฟฟ้าSolar Rooftop ขนาด 3เฟส 10Kw</t>
  </si>
  <si>
    <t>รบ.ผลิตไฟฟ้าSolar Rooftop ขนาด 3เฟส 5Kw</t>
  </si>
  <si>
    <t>รบ.ผลิตไฟฟ้าSolar Rooftop ขนาด 1เฟส 5Kw</t>
  </si>
  <si>
    <t>รบ.ผลิตไฟฟ้าSolar Rooftop ขนาด 1เฟส 3Kw</t>
  </si>
  <si>
    <t>เครื่องกำเนิดไฟฟ้า ดีเซล 500 กิโลวัตต์</t>
  </si>
  <si>
    <t>เครื่องกำเนิดไฟฟ้า ดีเซล 400 กิโลวัตต์</t>
  </si>
  <si>
    <t>เครื่องกำเนิดไฟฟ้า ดีเซล 300 กิโลวัตต์</t>
  </si>
  <si>
    <t>เครื่องกำเนิดไฟฟ้า ดีเซล 200 กิโลวัตต์</t>
  </si>
  <si>
    <t>เครื่องกำเนิดไฟฟ้า ดีเซล 100 กิโลวัตต์</t>
  </si>
  <si>
    <t>เครื่องกำเนิดไฟฟ้า ดีเซล 50 กิโลวัตต์</t>
  </si>
  <si>
    <t>เครื่องกำเนิดไฟฟ้า ดีเซล 25 กิโลวัตต์</t>
  </si>
  <si>
    <t>เครื่องกำเนิดไฟฟ้า ดีเซล 15 กิโลวัตต์</t>
  </si>
  <si>
    <t>เครื่องกำเนิดไฟฟ้า ดีเซล 10 กิโลวัตต์</t>
  </si>
  <si>
    <t>เครื่องกำเนิดไฟฟ้า ดีเซล 5 กิโลวัตต์</t>
  </si>
  <si>
    <t>เครื่องกำเนิดไฟฟ้า</t>
  </si>
  <si>
    <t>ครุภัณฑ์ไฟฟ้าและวิทยุ</t>
  </si>
  <si>
    <t>เลื่อยวงเดือนไฟฟ้า แบบมือถือ 9 นิ้ว</t>
  </si>
  <si>
    <t>เลื่อยวงเดือนไฟฟ้า แบบมือถือ 8 นิ้ว</t>
  </si>
  <si>
    <t>เลื่อยวงเดือนไฟฟ้า</t>
  </si>
  <si>
    <t>แม่แรงยกกระปุกเกียร์ ขนาด 1500 กก</t>
  </si>
  <si>
    <t>แม่แรงยกกระปุกเกียร์ ขนาด 1200 กก</t>
  </si>
  <si>
    <t>แม่แรงยกกระปุกเกียร์ ขนาด 1000 กก</t>
  </si>
  <si>
    <t>แม่แรงยกกระปุกเกียร์ ขนาด 800 กก</t>
  </si>
  <si>
    <t>แม่แรงยกกระปุกเกียร์</t>
  </si>
  <si>
    <t>แม่แรงตะเฆ่ ขนาด 5 ตัน</t>
  </si>
  <si>
    <t>แม่แรงตะเฆ่ ขนาด 3 ตัน</t>
  </si>
  <si>
    <t>แม่แรงตะเฆ่ ขนาด 2 ตัน</t>
  </si>
  <si>
    <t>แม่แรงตะเฆ่</t>
  </si>
  <si>
    <t>เครื่องลอกบัว แบบมือถือ ขนาด 12 มม</t>
  </si>
  <si>
    <t>เครื่องลอกบัว</t>
  </si>
  <si>
    <t>เครื่องตัดเหล็ก แบบมือถือ ขนาด 2.5 มม</t>
  </si>
  <si>
    <t>เครื่องตัดเหล็ก แบบมือถือ ขนาด 1.6 มม</t>
  </si>
  <si>
    <t>เครื่องตัดเหล็ก</t>
  </si>
  <si>
    <t>ตัว</t>
  </si>
  <si>
    <t>เครื่องเจีย/ตัด แบบมือถือ ขนาด 9 นิ้ว</t>
  </si>
  <si>
    <t>เครื่องเจีย/ตัด แบบมือถือ ขนาด 7 นิ้ว</t>
  </si>
  <si>
    <t>เครื่องเจีย/ตัด แบบมือถือ ขนาด 5 นิ้ว</t>
  </si>
  <si>
    <t>เครื่องเจีย/ตัด ขนาด 6 นิ้ว</t>
  </si>
  <si>
    <t>เครื่องเจีย/ตัด</t>
  </si>
  <si>
    <t>ค.ขัดกระดาษทราย แบบสายพาน 100 มม</t>
  </si>
  <si>
    <t>ค.ขัดกระดาษทราย แบบสายพาน 75 มม</t>
  </si>
  <si>
    <t>ค.ขัดกระดาษทราย-สั่น มือถือ 112x225 มม</t>
  </si>
  <si>
    <t>เครื่องขัด</t>
  </si>
  <si>
    <t>กบไฟฟ้า แบบมือถือ ขนาด 5 นิ้ว</t>
  </si>
  <si>
    <t>กบไฟฟ้า</t>
  </si>
  <si>
    <t>ครุภัณฑ์โรงงาน</t>
  </si>
  <si>
    <t>รถฟาร์มแทรกเตอร์ ขนาด 85 แรงม้า</t>
  </si>
  <si>
    <t>รถฟาร์มแทรกเตอร์ ขนาด 40 แรงม้า</t>
  </si>
  <si>
    <t>รถฟาร์มแทรกเตอร์ ขนาด 25 แรงม้า</t>
  </si>
  <si>
    <t>รถฟาร์มแทรกเตอร์</t>
  </si>
  <si>
    <t>รถไถ ขนาด 10 แรงม้า</t>
  </si>
  <si>
    <t>รถไถ ขนาด 8 แรงม้า</t>
  </si>
  <si>
    <t>รถไถ</t>
  </si>
  <si>
    <t>เครื่องพ่นหมอกควัน</t>
  </si>
  <si>
    <t>ค.พ่นยา-แรงดันของเหลว/ตั้งพื้น 3.5 รม</t>
  </si>
  <si>
    <t>ค.พ่นยา-แรงดันของเหลว/ตั้งพื้น 2.5 รม</t>
  </si>
  <si>
    <t>เครื่องพ่นยา แบบใช้แรงลม ชนิดสะพายหลัง</t>
  </si>
  <si>
    <t>เครื่องพ่น</t>
  </si>
  <si>
    <t xml:space="preserve">เครื่องชั่งแบบดิจิตอลขนาด 2000 กิโลกรัม </t>
  </si>
  <si>
    <t xml:space="preserve">เครื่องชั่งแบบดิจิตอลขนาด 1000 กิโลกรัม </t>
  </si>
  <si>
    <t xml:space="preserve">เครื่องชั่งแบบดิจิตอล ขนาด 500 กิโลกรัม </t>
  </si>
  <si>
    <t xml:space="preserve">เครื่องชั่งแบบดิจิตอล ขนาด 300 กิโลกรัม </t>
  </si>
  <si>
    <t>เครื่องชั่ง แบบมีตุ้มถ่วง ขนาด 2000 กก</t>
  </si>
  <si>
    <t>เครื่องชั่ง แบบมีตุ้มถ่วง ขนาด 1000 กก</t>
  </si>
  <si>
    <t>เครื่องชั่ง</t>
  </si>
  <si>
    <t>ค.สูบน้ำ มอเตอร์ไฟฟ้า 1130 ลิตรต่อนาที</t>
  </si>
  <si>
    <t>เครื่องสูบน้ำ แบบท่อสูบน้ำพญานาค</t>
  </si>
  <si>
    <t>ค.สูบน้ำ มอเตอร์ไฟฟ้า 1500 ลิตรต่อนาที</t>
  </si>
  <si>
    <t>ค.สูบน้ำ มอเตอร์ไฟฟ้า 450 ลิตรต่อนาที</t>
  </si>
  <si>
    <t>เครื่องสูบน้ำ-เบนซิน1000ลิตรต่อนาที7รม</t>
  </si>
  <si>
    <t>เครื่องสูบน้ำ-เบนซิน1000ลิตรต่อนาที5รม</t>
  </si>
  <si>
    <t>เครื่องสูบน้ำ-เบนซิน 450 ลิตรต่อนาที</t>
  </si>
  <si>
    <t>ค.สูบน้ำ_ดีเซล_สูบน้ำ 3800 ลิตร/นาที</t>
  </si>
  <si>
    <t>ค.สูบน้ำ_ดีเซล_สูบน้ำ 1750 ลิตร/นาที</t>
  </si>
  <si>
    <t>เครื่องสูบน้ำ/ปั๊มน้ำ</t>
  </si>
  <si>
    <t>ครุภัณฑ์การเกษตร</t>
  </si>
  <si>
    <t>รถบดล้อเหล็ก ขนาด 10 ตัน</t>
  </si>
  <si>
    <t>รถบด</t>
  </si>
  <si>
    <t>รถตักหน้าขุดหลัง ชนิดขับเคลื่อน 4 ล้อ</t>
  </si>
  <si>
    <t>รถตักหน้าขุดหลัง ชนิดขับเคลื่อน 2 ล้อ</t>
  </si>
  <si>
    <t>รถตักหน้าขุดหลัง</t>
  </si>
  <si>
    <t>รถตักล้อยาง ขนาด 150 แรงม้า</t>
  </si>
  <si>
    <t>รถตักล้อยาง ขนาด 100 แรงม้า</t>
  </si>
  <si>
    <t>รถตักล้อยาง</t>
  </si>
  <si>
    <t>รถขุดตีนตะขาบ ไฮดรอลิก 200 แรงม้า</t>
  </si>
  <si>
    <t>รถขุดตีนตะขาบ ไฮดรอลิก 150 แรงม้า</t>
  </si>
  <si>
    <t>รถขุดตีนตะขาบ ไฮดรอลิก 120 แรงม้า</t>
  </si>
  <si>
    <t>รถขุดตีนตะขาบ</t>
  </si>
  <si>
    <t>รถเกลี่ยดิน ขนาด 150 แรงม้า</t>
  </si>
  <si>
    <t>รถเกลี่ยดิน</t>
  </si>
  <si>
    <t>เครื่องอัดอากาศ ขนาด 300 ลิตรต่อนาที</t>
  </si>
  <si>
    <t>เครื่องอัดอากาศ</t>
  </si>
  <si>
    <t>เครื่องสั่นคอนกรีต-เบนซิน 45 มิลลิเมตร</t>
  </si>
  <si>
    <t>เครื่องสั่นคอนกรีต-เบนซิน 38 มิลลิเมตร</t>
  </si>
  <si>
    <t>เครื่องสั่นคอนกรีต-เบนซิน 25 มิลลิเมตร</t>
  </si>
  <si>
    <t>เครื่องสั่นคอนกรีต</t>
  </si>
  <si>
    <t>เครื่องผสมคอนกรีต ชนิดเหล็กหล่อ</t>
  </si>
  <si>
    <t>เครื่องผสมคอนกรีต ชนิดเหล็กเหนียว</t>
  </si>
  <si>
    <t>เครื่องผสมคอนกรีต</t>
  </si>
  <si>
    <t>เครื่องตบดิน-เบนซิน แรงบดอัด 5 ตัน</t>
  </si>
  <si>
    <t>เครื่องตบดิน</t>
  </si>
  <si>
    <t>ครุภัณฑ์ก่อสร้าง</t>
  </si>
  <si>
    <t>หุ่นจำลองฝึกปฏิบัติการช่วยชีวิต ทารก</t>
  </si>
  <si>
    <t>หุ่นจำลองฝึกปฏิบัติการช่วยชีวิต เด็ก</t>
  </si>
  <si>
    <t>หุ่นจำลองฝึกปฏิบัติการช่วยชีวิตผู้ใหญ่</t>
  </si>
  <si>
    <t>หุ่นฝึกทำคลอดและฝึกตัดเย็บ+ทารก เต็มตัว</t>
  </si>
  <si>
    <t>หุ่นฝึกทำคลอดและฝึกตัดเย็บ+ทารก ครึ่งตัว</t>
  </si>
  <si>
    <t>หุ่นจำลองกล้ามเนื้อสลับเพศ+อวัยวะภายใน</t>
  </si>
  <si>
    <t>หุ่นจำลองโครงกระดูกมนุษย์แบบเต็มตัว</t>
  </si>
  <si>
    <t>หุ่นจำลอง</t>
  </si>
  <si>
    <t>จักรอุตสาหกรรม แบบเย็บหนัง</t>
  </si>
  <si>
    <t>จักรอุตสาหกรรม แบบเย็บผ้า</t>
  </si>
  <si>
    <t>จักรอุตสาหกรรม</t>
  </si>
  <si>
    <t>จักรพันริม 1เข็ม3ด้าย แบบอุตสาหกรรม</t>
  </si>
  <si>
    <t>จักรพันริม ชนิด 1เข็ม 3ด้าย แบบธรรมดา</t>
  </si>
  <si>
    <t>จักรพันริม</t>
  </si>
  <si>
    <t>จักรทำลวดลาย แบบใช้มอเตอร์ไฟฟ้า</t>
  </si>
  <si>
    <t>จักรทำลวดลาย</t>
  </si>
  <si>
    <t>ครุภัณฑ์การศึกษา</t>
  </si>
  <si>
    <t>เครื่องขัดพื้น(เส้นผ่าศูนย์กลาง16นิ้ว)</t>
  </si>
  <si>
    <t>อุปกรณ์สำนักงาน</t>
  </si>
  <si>
    <t>โต๊ะหมู่บูชา</t>
  </si>
  <si>
    <t>ใบ</t>
  </si>
  <si>
    <t>ถังน้ำ แบบสแตนเลส ขนาด 2500 ลิตร</t>
  </si>
  <si>
    <t>ถังน้ำ แบบสแตนเลส ขนาด 2000 ลิตร</t>
  </si>
  <si>
    <t>ถังน้ำ แบบสแตนเลส ขนาด 1500 ลิตร</t>
  </si>
  <si>
    <t>ถังน้ำ แบบสแตนเลส ขนาด 1000 ลิตร</t>
  </si>
  <si>
    <t>ถังน้ำ แบบพลาสติก ขนาด 2000 ลิตร</t>
  </si>
  <si>
    <t>ถังน้ำ แบบไฟเบอร์กลาส ขนาด 2500 ลิตร</t>
  </si>
  <si>
    <t>ถังน้ำ แบบไฟเบอร์กลาส ขนาด 2000 ลิตร</t>
  </si>
  <si>
    <t>ถังน้ำ แบบไฟเบอร์กลาส ขนาด 1500 ลิตร</t>
  </si>
  <si>
    <t>ถังน้ำ แบบไฟเบอร์กลาส ขนาด 1000 ลิตร</t>
  </si>
  <si>
    <t>ถังน้ำ</t>
  </si>
  <si>
    <t>เครื่องนับธนบัตร แบบตั้งพื้น</t>
  </si>
  <si>
    <t>เครื่องนับธนบัตร แบบตั้งโต๊ะ</t>
  </si>
  <si>
    <t>เครื่องนับธนบัตร</t>
  </si>
  <si>
    <t>เครื่องดูดฝุ่น ขนาด 25 ลิตร</t>
  </si>
  <si>
    <t>เครื่องดูดฝุ่น ขนาด15ลิตร</t>
  </si>
  <si>
    <t>เครื่องดูดฝุ่น</t>
  </si>
  <si>
    <t>เครื่องฟอกอากาศ แรงลมระดับ 1000 CFM</t>
  </si>
  <si>
    <t>เครื่องฟอกอากาศ แรงลมระดับ 500 CFM</t>
  </si>
  <si>
    <t>เครื่องฟอกอากาศ</t>
  </si>
  <si>
    <t>ค.พิมพ์สำเนาระบบดิจิตอล(300x600จุด)</t>
  </si>
  <si>
    <t>ค.พิมพ์สำเนาระบบดิจิตอล(300x400จุด)</t>
  </si>
  <si>
    <t>เครื่องพิมพ์สำเนาระบบดิจิตอล</t>
  </si>
  <si>
    <t>เครื่องพิมพ์บัตรพลาสติก แบบหน้าเดียว</t>
  </si>
  <si>
    <t>เครื่องพิมพ์บัตรพลาสติก</t>
  </si>
  <si>
    <t>ค.สแกนลายนิ้วมือชนิดบันทึกเวลาเข้าออกงาน</t>
  </si>
  <si>
    <t>อุปกรณ์รักษาความปลอดภัย</t>
  </si>
  <si>
    <t>ตู้ล็อกเกอร์ 18 ช่อง</t>
  </si>
  <si>
    <t>ตู้เหล็ก 4 ลิ้นชัก</t>
  </si>
  <si>
    <t>ตู้เหล็ก 2 บาน</t>
  </si>
  <si>
    <t>ตู้เก็บเอกสาร/ตู้เก็บของ</t>
  </si>
  <si>
    <t>ค.ทำลายเอกสาร ตัดละเอียด ทำลายได้30แผ่น</t>
  </si>
  <si>
    <t>ค.ทำลายเอกสาร ตัดละเอียด ทำลายได้20แผ่น</t>
  </si>
  <si>
    <t>ค.ทำลายเอกสาร ตัดละเอียด ทำลายได้10แผ่น</t>
  </si>
  <si>
    <t>เครื่องทำลายเอกสาร แบบทำลาย 30 แผ่น</t>
  </si>
  <si>
    <t>เครื่องทำลายเอกสาร แบบทำลาย 20 แผ่น</t>
  </si>
  <si>
    <t>เครื่องทำลายเอกสาร แบบทำลาย 10 แผ่น</t>
  </si>
  <si>
    <t>เครื่องทำลายเอกสาร</t>
  </si>
  <si>
    <t>ค.ถ่ายเอกสารดิจิตอลสี(เร็ว50แผ่น/นาที)</t>
  </si>
  <si>
    <t>ค.ถ่ายเอกสารดิจิตอลสี(เร็ว40แผ่น/นาที)</t>
  </si>
  <si>
    <t>ค.ถ่ายเอกสารดิจิตอลสี(เร็ว30แผ่น/นาที)</t>
  </si>
  <si>
    <t>ค.ถ่ายเอกสารดิจิตอลสี(เร็ว20แผ่น/นาที)</t>
  </si>
  <si>
    <t>ค.ถ่ายเอกสารดิจิตอล (เร็ว50แผ่น/นาที)</t>
  </si>
  <si>
    <t>ค.ถ่ายเอกสารดิจิตอล (เร็ว40แผ่น/นาที)</t>
  </si>
  <si>
    <t>ค.ถ่ายเอกสารดิจิตอล (เร็ว30แผ่น/นาที)</t>
  </si>
  <si>
    <t>ค.ถ่ายเอกสารดิจิตอล (เร็ว20แผ่น/นาที)</t>
  </si>
  <si>
    <t>เครื่องถ่ายเอกสาร</t>
  </si>
  <si>
    <t>เครื่องเจาะกระดาษและเข้าเล่ม แบบมือโยก</t>
  </si>
  <si>
    <t>เครื่องเจาะกระดาษไฟฟ้า-เข้าเล่มมือโยก</t>
  </si>
  <si>
    <t>เครื่องเจาะกระดาษและเข้าเล่ม</t>
  </si>
  <si>
    <t>ค.ปรับอากาศ-ตู้ตั้งพื้น44000BTU+ติดตั้ง</t>
  </si>
  <si>
    <t>ค.ปรับอากาศ-ตู้ตั้งพื้น56000BTU+ติดตั้ง</t>
  </si>
  <si>
    <t>ค.ปรับอากาศ-ติดผนัง15000BTU ฟ+ติดตั้ง</t>
  </si>
  <si>
    <t>ค.ปรับอากาศ-ติดผนัง24000BTU ฟ+ติดตั้ง</t>
  </si>
  <si>
    <t>ค.ปรับอากาศ-ติดผนัง18000BTU ฟ+ติดตั้ง</t>
  </si>
  <si>
    <t>ค.ปรับอากาศ-ติดผนัง12000BTU ฟ+ติดตั้ง</t>
  </si>
  <si>
    <t>ค.ปรับอากาศ-ติดผนัง24000BTU Inverter+ต</t>
  </si>
  <si>
    <t>ค.ปรับอากาศ-ติดผนัง18000BTU Inverter+ต</t>
  </si>
  <si>
    <t>ค.ปรับอากาศ-ติดผนัง15000BTU Inverter+ต</t>
  </si>
  <si>
    <t>ค.ปรับอากาศ-ติดผนัง12000BTU Inverter+ต</t>
  </si>
  <si>
    <t>ค.ปรับอากาศ-พื้น/แขวน48000BTU Inverter+ต</t>
  </si>
  <si>
    <t>ค.ปรับอากาศ-พื้น/แขวน40000BTU Inverter+ต</t>
  </si>
  <si>
    <t>ค.ปรับอากาศ-พื้น/แขวน36000BTU Inverter+ต</t>
  </si>
  <si>
    <t>ค.ปรับอากาศ-พื้น/แขวน30000BTU Inverter+ต</t>
  </si>
  <si>
    <t>ค.ปรับอากาศ-พื้น/แขวน24000BTU Inverter+ต</t>
  </si>
  <si>
    <t>ค.ปรับอากาศ-พื้น/แขวน20000BTU Inverter+ต</t>
  </si>
  <si>
    <t>ค.ปรับอากาศ-พื้น/แขวน18000BTU Inverter+ต</t>
  </si>
  <si>
    <t>ค.ปรับอากาศ-พื้น/แขวน13000BTU Inverter+ต</t>
  </si>
  <si>
    <t>ค.ปรับอากาศ-ตั้งพื้น/แขวน50000BTU ฟ+ติด</t>
  </si>
  <si>
    <t>ค.ปรับอากาศ-ตั้งพื้น/แขวน48000BTU ฟ+ติด</t>
  </si>
  <si>
    <t>ค.ปรับอากาศ-ตั้งพื้น/แขวน44000BTU ฟ+ติด</t>
  </si>
  <si>
    <t>ค.ปรับอากาศ-ตั้งพื้น/แขวน40000BTU ฟ+ติด</t>
  </si>
  <si>
    <t>ค.ปรับอากาศ-ตั้งพื้น/แขวน36000BTU ฟ+ติด</t>
  </si>
  <si>
    <t>ค.ปรับอากาศ-ตั้งพื้น/แขวน32000BTU ฟ+ติด</t>
  </si>
  <si>
    <t>ค.ปรับอากาศ-ตั้งพื้น/แขวน30000BTU ฟ+ติด</t>
  </si>
  <si>
    <t>ค.ปรับอากาศ-ตั้งพื้น/แขวน26000BTU ฟ+ติด</t>
  </si>
  <si>
    <t>ค.ปรับอากาศ-ตั้งพื้น/แขวน24000BTU ฟ+ติด</t>
  </si>
  <si>
    <t>ค.ปรับอากาศ-ตั้งพื้น/แขวน20000BTU ฟ+ติด</t>
  </si>
  <si>
    <t>ค.ปรับอากาศ-ตั้งพื้น/แขวน18000BTU ฟ+ติด</t>
  </si>
  <si>
    <t>ค.ปรับอากาศ-ตั้งพื้น/แขวน15000BTU ฟ+ติด</t>
  </si>
  <si>
    <t>ค.ปรับอากาศ-ตั้งพื้น/แขวน13000BTU ฟ+ติด</t>
  </si>
  <si>
    <t>เครื่องปรับอากาศและอุปกรณ์</t>
  </si>
  <si>
    <t>ครุภัณฑ์สำนักงาน</t>
  </si>
  <si>
    <t>เครื่องพิมพ์แบบใช้ความร้อน</t>
  </si>
  <si>
    <t>เครื่องพิมพ์ Dot Matrix แบบแคร่สั้น</t>
  </si>
  <si>
    <t>เครื่องพิมพ์ Dot Matrix แบบแคร่ยาว</t>
  </si>
  <si>
    <t>เครื่องพิมพ์</t>
  </si>
  <si>
    <t>อุปกรณ์อ่านบัตรแบบอเนกประสงค์</t>
  </si>
  <si>
    <t>ตู้จัดเก็บคอมพิวเตอร์/อุปกรณ์ขนาด 42U</t>
  </si>
  <si>
    <t>ตู้จัดเก็บคอมพิวเตอร์/อุปกรณ์ขนาด 36U</t>
  </si>
  <si>
    <t>อุปกรณ์คอมพิวเตอร์</t>
  </si>
  <si>
    <t>ระบบ</t>
  </si>
  <si>
    <t>ค่าเช่าระบบจัดเก็บ Log File บน Cloud 3</t>
  </si>
  <si>
    <t>ค่าเช่าระบบจัดเก็บ Log File บน Cloud 2</t>
  </si>
  <si>
    <t>ค่าเช่าระบบจัดเก็บ Log File บน Cloud 1</t>
  </si>
  <si>
    <t>อุปกรณ์สำหรับจัดเก็บข้อมูลแบบ NAS</t>
  </si>
  <si>
    <t>อุปกรณ์จัดเก็บ Log File ระบบเครือข่าย3</t>
  </si>
  <si>
    <t>อุปกรณ์จัดเก็บ Log File ระบบเครือข่าย2</t>
  </si>
  <si>
    <t>อุปกรณ์จัดเก็บ Log File ระบบเครือข่าย1</t>
  </si>
  <si>
    <t>อุปกรณ์จัดเก็บข้อมูล แบบ SAN</t>
  </si>
  <si>
    <t>ฮาร์ดดิสก์</t>
  </si>
  <si>
    <t>อก.กระจายสัญญาณไร้สาย (Access Point) #2</t>
  </si>
  <si>
    <t>อก.กระจายสัญญาณไร้สาย (Access Point) #1</t>
  </si>
  <si>
    <t>อุปกรณ์เครือข่ายไร้สาย</t>
  </si>
  <si>
    <t>อก.กระจายการทำงาน_ค.คอมพิวเตอร์แม่ข่าย</t>
  </si>
  <si>
    <t>อุปกรณ์กระจายการทำงานสำหรับเครือข่าย</t>
  </si>
  <si>
    <t>อก.ค้นหาเส้นทางเครือข่าย (Router)</t>
  </si>
  <si>
    <t>อก.กระจายสัญญาณ (L2 Switch) ขนาด 16 ช่อง</t>
  </si>
  <si>
    <t>อก.กระจายสัญญาณ (L3 Switch) ขนาด 24 ช่อง</t>
  </si>
  <si>
    <t>อก.ป้องกันการบุกรุกจดหมายอิเล็กทรอนิกส์</t>
  </si>
  <si>
    <t>อุปกรณ์ป้องกันการบุกรุกเว็บไซต์</t>
  </si>
  <si>
    <t>อุปกรณ์กระจายสัญญาณ 24ช่อง แบบที่ 2</t>
  </si>
  <si>
    <t>อุปกรณ์กระจายสัญญาณ (L2 Switch) 24ช่อง</t>
  </si>
  <si>
    <t>อุปกรณ์ป้องกันและตรวจจับการบุกรุก #1</t>
  </si>
  <si>
    <t>อก.ป้องกันเครือข่าย(NextGenFirewall)#1</t>
  </si>
  <si>
    <t>แผง</t>
  </si>
  <si>
    <t>แผงวงจรคอมพิวเตอร์แม่ข่าย แบบ 2</t>
  </si>
  <si>
    <t>แผงวงจรคอมพิวเตอร์แม่ข่าย แบบ 1</t>
  </si>
  <si>
    <t>ตู้สำหรับติดตั้งแผงวงจรเครื่องแม่ข่าย</t>
  </si>
  <si>
    <t>อก.ป้องกันเครือข่าย(NextGenFirewall)#2</t>
  </si>
  <si>
    <t>อุปกรณ์ป้องกันและตรวจจับการบุกรุก #2</t>
  </si>
  <si>
    <t>อุปกรณ์เครือข่าย</t>
  </si>
  <si>
    <t>สแกนเนอร์ สำหรับงานเก็บเอกสารทั่วไป</t>
  </si>
  <si>
    <t>สแกนเนอร์งานเก็บเอกสารศูนย์บริการแบบที่3</t>
  </si>
  <si>
    <t>สแกนเนอร์งานเก็บเอกสารศูนย์บริการแบบที่2</t>
  </si>
  <si>
    <t>สแกนเนอร์ งานเก็บเอกสารศูนย์บริการ1</t>
  </si>
  <si>
    <t>สแกนเนอร์</t>
  </si>
  <si>
    <t>จอแสดงภาพLEDขนาดไม่น้อยกว่า21.5นิ้ว</t>
  </si>
  <si>
    <t>จอแสดงภาพขนาดไม่น้อยกว่า19นิ้ว</t>
  </si>
  <si>
    <t>จอภาพ</t>
  </si>
  <si>
    <t>เครื่องสำรองไฟฟ้า ขนาด 800 VA</t>
  </si>
  <si>
    <t>เครื่องสำรองไฟฟ้า ขนาด 10 KVA</t>
  </si>
  <si>
    <t>เครื่องสำรองไฟฟ้า ขนาด 3 KVA</t>
  </si>
  <si>
    <t>เครื่องสำรองไฟฟ้า ขนาด 2 KVA</t>
  </si>
  <si>
    <t>เครื่องสำรองไฟฟ้า ขนาด 1 KVA</t>
  </si>
  <si>
    <t>เครื่องสำรองไฟฟ้า</t>
  </si>
  <si>
    <t>เครื่องพิมพ์วัตถุ 3 มิติ</t>
  </si>
  <si>
    <t>ค.พิมพ์ Multifunction แบบฉีดหมึก+ถัง</t>
  </si>
  <si>
    <t>เครื่องพิมพ์แบบฉีดหมึกพร้อมถังหมึกพิมพ์</t>
  </si>
  <si>
    <t>ค.พิมพ์แบบฉีดหมึก A3</t>
  </si>
  <si>
    <t>ค.พิมพ์ Multifunction แบบฉีดหมึก</t>
  </si>
  <si>
    <t>เครื่องพิมพ์แบบฉีดหมึก</t>
  </si>
  <si>
    <t>ค.พิมพ์ Multifunction เลเซอร์ขาวดำ</t>
  </si>
  <si>
    <t>ค.พิมพ์เลเซอร์ขาวดำ Network1</t>
  </si>
  <si>
    <t>ค.พิมพ์เลเซอร์ขาวดำ Network2</t>
  </si>
  <si>
    <t>ค.พิมพ์เลเซอร์ขาวดำ(18 หน้า/นาที)</t>
  </si>
  <si>
    <t xml:space="preserve">ค.พิมพ์เลเซอร์ LED ขาวดำ กระดาษA3  </t>
  </si>
  <si>
    <t>ค.พิมพ์ Multifunction แบบเลเซอร์สี</t>
  </si>
  <si>
    <t>เครื่องพิมพ์ชนิดเลเซอร์สี แบบ Network2</t>
  </si>
  <si>
    <t>เครื่องพิมพ์ชนิดเลเซอร์สี แบบ Network1</t>
  </si>
  <si>
    <t>เครื่องพิมพ์ชนิดเลเซอร์</t>
  </si>
  <si>
    <t>คอมพิวเตอร์แท็ปเล็ต แบบที่ 1</t>
  </si>
  <si>
    <t>คอมพิวเตอร์แท็ปเล็ต แบบที่ 2</t>
  </si>
  <si>
    <t>เครื่องคอมพิวเตอร์หน้าจอสัมผัส</t>
  </si>
  <si>
    <t>เครื่องคอมพิวเตอร์แม่ข่าย แบบที่ 2</t>
  </si>
  <si>
    <t>เครื่องคอมพิวเตอร์แม่ข่าย แบบที่ 1</t>
  </si>
  <si>
    <t>เครื่องคอมพิวเตอร์แม่ข่าย</t>
  </si>
  <si>
    <t>ค.คอมพิวเตอร์โน้ตบุ๊ก สำนักงาน</t>
  </si>
  <si>
    <t>ค.คอมพิวเตอร์โน้ตบุ๊ก งานประมวลผล</t>
  </si>
  <si>
    <t>เครื่องคอมพิวเตอร์โน้ตบุ๊ก</t>
  </si>
  <si>
    <t>เครื่องคอมพิวเตอร์ All In One ประมวลผล</t>
  </si>
  <si>
    <t>เครื่องคอมพิวเตอร์ All In One สำนักงาน</t>
  </si>
  <si>
    <t>ค.คอมพิวเตอร์สำนักงาน (19นิ้ว)</t>
  </si>
  <si>
    <t>ค.คอมพิวเตอร์ประมวลผล แบบ2 (19นิ้ว)</t>
  </si>
  <si>
    <t>ค.คอมพิวเตอร์ประมวลผล แบบ1 (19 นิ้ว)</t>
  </si>
  <si>
    <t>เครื่องคอมพิวเตอร์</t>
  </si>
  <si>
    <t>ครุภัณฑ์คอมพิวเตอร์</t>
  </si>
  <si>
    <t>ชื่อหน่วยนับ</t>
  </si>
  <si>
    <t>เปลี่ยนแปลง</t>
  </si>
  <si>
    <t>ราคาเดิม</t>
  </si>
  <si>
    <t>ราคาใหม่</t>
  </si>
  <si>
    <t>ชื่อประเภทกิจกรรม</t>
  </si>
  <si>
    <t>รหัส</t>
  </si>
  <si>
    <t>กลุ่มประเภทกิจกรรม</t>
  </si>
  <si>
    <t>(ราคาปรับตั้งแต่เวอร์ชั่น 682 เป็นต้นไป) ราคา : บาท</t>
  </si>
  <si>
    <t>ประเภทกิจกรรมตามสำนักงบประมาณและกระทรวง MDES</t>
  </si>
  <si>
    <t>กรณีที่ค้นหาไม่เจอ ลองเช็คในระบบที่คำสั่ง KSBT หรือ ZCCORP011</t>
  </si>
  <si>
    <t>ค้นหา</t>
  </si>
  <si>
    <t>Z56</t>
  </si>
  <si>
    <t>ระบบสนับสนุนการบริหารความเสี่ยง ระยะที่</t>
  </si>
  <si>
    <t>พัฒนาเว็บไซต์การดำเนินการด้านความโปร่งใส</t>
  </si>
  <si>
    <t>พัฒนาปรับปรุงระบบ และดูแลเว็บไซต์จุฬาฯ</t>
  </si>
  <si>
    <t>Z26</t>
  </si>
  <si>
    <t>SnapGene 7 Academic</t>
  </si>
  <si>
    <t>Z89</t>
  </si>
  <si>
    <t>โปรแกรม</t>
  </si>
  <si>
    <t>โปรแกรมระบบห้องสมุดอัตโนมัติ</t>
  </si>
  <si>
    <t>ระบบอักขราวิสุทธิ์ เฟส 6</t>
  </si>
  <si>
    <t>โปรแกรมซอฟต์แวร์ออกแบบฟันเทียม</t>
  </si>
  <si>
    <t>ระบบการรายงานผลดำเนินงาน (CUG Dashboard)</t>
  </si>
  <si>
    <t>โปรแกรมคอมพิวเตอร์หรือซอฟต์แวร์</t>
  </si>
  <si>
    <t>ลิขสิทธิ์ประเภทโปรแกรมคอมพิวเตอร์</t>
  </si>
  <si>
    <t>Z19</t>
  </si>
  <si>
    <t>เครื่องบินอากาศยานไร้คนขับ พร้อมอุปกรณ์</t>
  </si>
  <si>
    <t>Z33</t>
  </si>
  <si>
    <t>โดรนสำรวจพร้อมอุปกรณ์</t>
  </si>
  <si>
    <t>เครื่องตรวจวัดก๊าซคาร์บอนไดออกไซด์-ไอน้ำ</t>
  </si>
  <si>
    <t>ค.เก็บข้อมูลพื้นที่สีเขียวระบบLiDAR</t>
  </si>
  <si>
    <t>อุปกรณ์สำรวจ</t>
  </si>
  <si>
    <t>Z73</t>
  </si>
  <si>
    <t>อัน</t>
  </si>
  <si>
    <t>ถังขยะแยกประเภท 3 ช่อง</t>
  </si>
  <si>
    <t>เฟอร์นิเจอร์รูปก้อนหิน</t>
  </si>
  <si>
    <t>ม้านั่งสนาม</t>
  </si>
  <si>
    <t>เก้าอี้สนาม</t>
  </si>
  <si>
    <t>โต๊ะสนาม</t>
  </si>
  <si>
    <t>อุปกรณ์สนาม</t>
  </si>
  <si>
    <t>ครุภัณฑ์สนาม</t>
  </si>
  <si>
    <t>Z17</t>
  </si>
  <si>
    <t>รถกระเช้าขากรรไกรไฟฟ้า</t>
  </si>
  <si>
    <t>รถยกของ</t>
  </si>
  <si>
    <t>รถจักรยานยนต์ไฟฟ้า</t>
  </si>
  <si>
    <t>กลองแขกไม้สะเดา</t>
  </si>
  <si>
    <t>วงมโหรี</t>
  </si>
  <si>
    <t>เครื่องดนตรีไทย</t>
  </si>
  <si>
    <t>ครุภัณฑ์ดนตรีและนาฎศิลป์</t>
  </si>
  <si>
    <t>เครื่องควบคุมการเติมสารเคมีอัตโตมัติ</t>
  </si>
  <si>
    <t>อุปกรณ์ระบบสระว่ายน้ำ</t>
  </si>
  <si>
    <t>Z23</t>
  </si>
  <si>
    <t>จอสกอร์บอร์ด สนามกีฬาฯ</t>
  </si>
  <si>
    <t>Z31</t>
  </si>
  <si>
    <t>ต้น</t>
  </si>
  <si>
    <t>เสาวอลเลย์บอลชายหาด</t>
  </si>
  <si>
    <t>เสาวอลเลย์บอล</t>
  </si>
  <si>
    <t>อุปกรณ์กีฬา</t>
  </si>
  <si>
    <t>ลู่วิ่ง ฟิตเนส</t>
  </si>
  <si>
    <t>ชุดดัมเบล 4-32 กก.</t>
  </si>
  <si>
    <t>ชุดดัมเบล 1-10 กก.</t>
  </si>
  <si>
    <t>อุปกรณ์บริหารกล้ามเนื้อ</t>
  </si>
  <si>
    <t>ครุภัณฑ์กีฬา</t>
  </si>
  <si>
    <t>Z44</t>
  </si>
  <si>
    <t>คลูเลอร์น้ำขนาด 26 ซม. ความจุไม่น้อยกว่า</t>
  </si>
  <si>
    <t>อุปกรณ์งานบ้าน</t>
  </si>
  <si>
    <t>เครื่องกรองน้ำ</t>
  </si>
  <si>
    <t>ไมโครเวฟ</t>
  </si>
  <si>
    <t>Z34</t>
  </si>
  <si>
    <t>ตู้เย็น -20 องศา</t>
  </si>
  <si>
    <t>เครื่องทำน้ำร้อน-น้ำเย็น</t>
  </si>
  <si>
    <t>ถังต้มน้ำไฟฟ้า</t>
  </si>
  <si>
    <t>เครื่องชงกาแฟ</t>
  </si>
  <si>
    <t>ตู้กดน้ำร้อน – น้ำเย็น</t>
  </si>
  <si>
    <t>DR</t>
  </si>
  <si>
    <t>ถัง</t>
  </si>
  <si>
    <t>ถังบรรจุน้ำมัน</t>
  </si>
  <si>
    <t>เครื่องพิมพ์ขึ้นรูป 3 มิติ ระบบ SLA</t>
  </si>
  <si>
    <t>เทคโนโลยีการพิมพ์/สิ่งทอ</t>
  </si>
  <si>
    <t>ค.ตรวจวิเคราะห์แยกชนิดและหาปริมาณเซลล์</t>
  </si>
  <si>
    <t>ค.วิเคราะห์สารชีวโมเลกุล</t>
  </si>
  <si>
    <t>ค.วิเคราะห์สารชีวโมเลกุลกระเจิงแสงพลวัต</t>
  </si>
  <si>
    <t>ค.วิเคราะห์น้ำหนักโมเลกุลพอลิเมอร์</t>
  </si>
  <si>
    <t>เครื่องวิเคราะห์ธาตุ</t>
  </si>
  <si>
    <t>เครื่องทดสอบความต้านทานดิน</t>
  </si>
  <si>
    <t>เครื่องวัดแสง</t>
  </si>
  <si>
    <t>เครื่องเก็บตัวอย่างจุลชีพในอากาศ</t>
  </si>
  <si>
    <t>ถังใส่ชิ้นเนื้อ</t>
  </si>
  <si>
    <t>VARIAC Transformer</t>
  </si>
  <si>
    <t>ค.ทำแห้งเยือกแข็ง พร้อมอุปกรณ์(Freezedry</t>
  </si>
  <si>
    <t>โดรนสำรวจใต้น้ำ</t>
  </si>
  <si>
    <t>ค.วัดบันทึกออกซิเจน-คุณภาพน้ำเรียลไทม์</t>
  </si>
  <si>
    <t>ถังปฏิกรณ์ชีวภาพขนาด 5 ลิตร (Fermenter)</t>
  </si>
  <si>
    <t>เสื้อตะกั่วกันรังสี</t>
  </si>
  <si>
    <t>อุปกรณ์เกี่ยวกับฟิล์มสไลด์</t>
  </si>
  <si>
    <t>เครื่องอ่านไมโครเพลทและคิวเวตพร้อมอุปกรณ</t>
  </si>
  <si>
    <t>เครื่องอ่านปฏิกิริยาบนไมโครเพลทชนิดมัลติ</t>
  </si>
  <si>
    <t>เครื่องมัลติโหมดไมโครเพลทแบบฟลูออเรสเซนต</t>
  </si>
  <si>
    <t>เครื่องอ่านปฏิกิริยาบนไมโครเพลท</t>
  </si>
  <si>
    <t>ค.อ่านผลปฏิกิริยาบนไมโครเพลทระบบมัลติดิเ</t>
  </si>
  <si>
    <t>เครื่องอ่านผลปฏิกิริยาบนไมโครเพลท</t>
  </si>
  <si>
    <t>เครื่องวัดและอ่านไมโครเพลท</t>
  </si>
  <si>
    <t>ค.วัดความขรุขระของพื้นผิวด้วยเข็มสัมผัส</t>
  </si>
  <si>
    <t>ค.วิเคราะห์พื้นผิวของวัสดุ</t>
  </si>
  <si>
    <t>เครื่องมือตรวจสภาพพื้นผิว</t>
  </si>
  <si>
    <t>ค.เคลือบสารละลายแบบอัตโนมัติ</t>
  </si>
  <si>
    <t>เครื่องเคลือบแบบฟลูอิไดซ์เบด</t>
  </si>
  <si>
    <t>เครื่องมือเคลือบผิว</t>
  </si>
  <si>
    <t>หุ่นฝึกการฉีดยาชาบริเวณนิ้วและการถอดเล็บ</t>
  </si>
  <si>
    <t>หุ่นฝึก_ใส่สายสวนหลอดเลือดดำใหญ่_ขา</t>
  </si>
  <si>
    <t>หุ่นฝึก_สวนหลอดเลือดดำ_ฉีดยาบริเวณคอ</t>
  </si>
  <si>
    <t>หุ่นฝึก_ฉีดยาชาเฉพาะส่วน_ชั้นกล้ามเนื้อ</t>
  </si>
  <si>
    <t>หุ่น_ท่อนขาล่างฝึกแทงเส้นระงับความรู้สึก</t>
  </si>
  <si>
    <t>หุ่นสาธิตการฝึกฉีดยาทารก</t>
  </si>
  <si>
    <t>หุ่นสาธิตการฝึกฉีดยาเด็ก 1 ขวบ</t>
  </si>
  <si>
    <t>หุ่นฝึกการเจาะโพรงเยื่อหุ้มปอด</t>
  </si>
  <si>
    <t>หุ่นฝึกการเจาะช่องท้อง</t>
  </si>
  <si>
    <t>หุ่นฝึกห้ามเลือดในโพรงจมูก</t>
  </si>
  <si>
    <t>หุ่นฝึกการใส่สายระบายทรวงอก (แบบ 2 ข้าง)</t>
  </si>
  <si>
    <t>เครื่องขึ้นรูปแบบจำลองสามมิติ</t>
  </si>
  <si>
    <t>หุ่นฝึกการดูดเสมหะ</t>
  </si>
  <si>
    <t>หุ่นจำลอง/แบบจำลอง</t>
  </si>
  <si>
    <t>เครื่องผสมคอนกรีตชนิด pan type mixer ขนา</t>
  </si>
  <si>
    <t>เครื่องผสมสแตนเลส</t>
  </si>
  <si>
    <t>เครื่องผสมอาหาร บดสับ ซอยคั้น</t>
  </si>
  <si>
    <t>ค.เขย่าผสมสารแบบหมุนวน</t>
  </si>
  <si>
    <t>ค.ผสมอัลตร้าโซนิค (Sonicator Probe)</t>
  </si>
  <si>
    <t>เครื่องผสม</t>
  </si>
  <si>
    <t>เครื่อง microcentrifuge</t>
  </si>
  <si>
    <t>เครื่องปั่นเหวี่ยงสารปริมาตรน้อย</t>
  </si>
  <si>
    <t>เครื่องกวนสารพร้อมให้ความร้อนหลายตำแหน่ง</t>
  </si>
  <si>
    <t>ค.ปั่นเหวี่ยงตกตะกอนควบคุมอุณหภูมิได้</t>
  </si>
  <si>
    <t>ค.ปั่นเหวี่ยงแบบควบคุมสภาวะ</t>
  </si>
  <si>
    <t>เครื่องปั่นตกตะกอนความเร็วสูงพร้อมระบบคว</t>
  </si>
  <si>
    <t>เครื่องปั่นเหวี่ยงตกตะกอนแบบควบควบคุมอุณ</t>
  </si>
  <si>
    <t>เครื่องปั่นเหวี่ยงตกตะกอน</t>
  </si>
  <si>
    <t>เครื่องปั่นเหวี่ยงระเหยสารแบบสูญญากาศ</t>
  </si>
  <si>
    <t>เครื่องปั่นเหวี่ยงสาร</t>
  </si>
  <si>
    <t>เครื่องปั่นเหวี่ยง</t>
  </si>
  <si>
    <t>เครื่องปั่นเหวี่ยงตกตะกอนแบบตั้งโต๊ะ</t>
  </si>
  <si>
    <t>เครื่องปั่น</t>
  </si>
  <si>
    <t>ค.นับจำนวนโคโลนีและวัดขนาดโซนใสอัตโนมัติ</t>
  </si>
  <si>
    <t>เครื่องตรวจวิเคราะห์เซลล์แบบอัตโนมัติ</t>
  </si>
  <si>
    <t>ค.ทดสอบสมบัติพลวัติของยางแบบดายเคลื่อนที</t>
  </si>
  <si>
    <t>เครื่องวิเคราะห์องค์ประกอบทางเคมี</t>
  </si>
  <si>
    <t>เครื่องวิเคราะห์หาปริมาณธาตุโลหะพร้อมอุป</t>
  </si>
  <si>
    <t>เครื่องประมวลและวิเคราะห์ผล</t>
  </si>
  <si>
    <t>ค.ศึกษาการกำเนิดไอน้ำ</t>
  </si>
  <si>
    <t>เครื่องผลิตน้ำบริสุทธิ์คุณภาพสูง</t>
  </si>
  <si>
    <t>เครื่องพ่นแรงดันไอน้ำ</t>
  </si>
  <si>
    <t>เครื่องกำเนิดไอน้ำ</t>
  </si>
  <si>
    <t>เครื่องบดสมุนไพร 2500 กรัม</t>
  </si>
  <si>
    <t>เครื่องบดสมุนไพร 1500 กรัม</t>
  </si>
  <si>
    <t>เครื่องบดผงตัวอย่างแบบมิลลิคัพในแนวนอน</t>
  </si>
  <si>
    <t>เครื่องบดตัวอย่างละเอียดแบบ Planetary Ba</t>
  </si>
  <si>
    <t>เครื่องบด</t>
  </si>
  <si>
    <t>เครื่องนึ่งฆ่าเชื้อด้วยแรงดันไอน้ำ</t>
  </si>
  <si>
    <t>ค.นึ่งฆ่าเชื้อ ความจุไม่น้อยกว่า 50 ลิตร</t>
  </si>
  <si>
    <t>เครื่องนึ่งฆ่าเชื้อ</t>
  </si>
  <si>
    <t>เครื่องนึ่งฆ่าเชื้อด้วยแรงดันไอน้ำระบบอั</t>
  </si>
  <si>
    <t>เครื่องนึ่งฆ่าเชื้อด้วยไอน้ำ แบบทรงกระบอ</t>
  </si>
  <si>
    <t>เครื่องทำน้ำแข็งแบบเกล็ด</t>
  </si>
  <si>
    <t>เครื่องทำน้ำแข็ง</t>
  </si>
  <si>
    <t>ค.ศึกษาหอหล่อเย็น</t>
  </si>
  <si>
    <t>เครื่องทำความเย็น</t>
  </si>
  <si>
    <t>เครื่องตัดพลังอัลตราโซนิค</t>
  </si>
  <si>
    <t>เครื่องตัดและแกะสลักงานเลเซอร์</t>
  </si>
  <si>
    <t>เครื่องจี้และตัดเนื้อเยื่อไฟฟ้า</t>
  </si>
  <si>
    <t>เครื่องตัด</t>
  </si>
  <si>
    <t>ค.ทำน้ำสำหรับวิเคราะห์โลหะหนัก</t>
  </si>
  <si>
    <t>เครื่องตรวจวัดโลหะหนัก</t>
  </si>
  <si>
    <t>Z81</t>
  </si>
  <si>
    <t>เตาเผาท่อแนวตั้งชนิดผ่าแยก+ชุดบันทึกวิเค</t>
  </si>
  <si>
    <t>เตาเผาความร้อนสูง 1200 องศา ขนาด 30 ลิตร</t>
  </si>
  <si>
    <t>เครื่องเตาเผาวัสดุทางทันตกรรม</t>
  </si>
  <si>
    <t>เตาเผา</t>
  </si>
  <si>
    <t>ตู้อบความร้อนไฟฟ้า</t>
  </si>
  <si>
    <t>เตาอบแบบตั้งโปรแกรมอุณหภูมิได้</t>
  </si>
  <si>
    <t>ค.อบลมร้อน</t>
  </si>
  <si>
    <t>ตู้อบสมุนไพร</t>
  </si>
  <si>
    <t>ตู้บ่มภายใด้สภาวะไร้ออกซิเจน</t>
  </si>
  <si>
    <t>ตู้เพาะเลี้ยงเชื้อ</t>
  </si>
  <si>
    <t>ตู้บ่มเชื้อภายใต้สภาวะไร้ออกซิเจน</t>
  </si>
  <si>
    <t>เครื่องอบฆ่าเชื้อ ขนาดไม่ต่ำกว่า 60 ลิตร</t>
  </si>
  <si>
    <t>ตู้ปฏิบัติงานและบ่มเพาะเชื้อชนิดไร้ออกซิ</t>
  </si>
  <si>
    <t>ตู้บ่มเชื้อแบบเขย่า</t>
  </si>
  <si>
    <t>ตู้อบ/บ่ม</t>
  </si>
  <si>
    <t>ตู้แช่_-40 องศา_ขนาด 270 ลิตร แบบแนวนอน</t>
  </si>
  <si>
    <t>ตู้เย็นควบคุมอุณหภูมิ 2-8 องศา_395 ลิตร</t>
  </si>
  <si>
    <t>ตู้เย็นควบคุมอุณหภูมิ 2-8 องศา_2 ประตู</t>
  </si>
  <si>
    <t>ตู้แช่แข็งอุณหภูมิต่ำ -86 องศาเซลเซียส</t>
  </si>
  <si>
    <t>ตู้แช่แข็งต่ำ-86องศา ไม่น้อยกว่า740ลิตร</t>
  </si>
  <si>
    <t>ตู้แช่แข็งอุณหภูมิ -40 องศาเซลเซียล</t>
  </si>
  <si>
    <t>ตู้แช่แข็งความเย็นยิ่งยวด (Deep Freezer)</t>
  </si>
  <si>
    <t>ตู้แช่อุณหภูมิ -80 องศาเซลเซียส</t>
  </si>
  <si>
    <t>ตู้เย็น สำหรับงานจุลชีววิทยา</t>
  </si>
  <si>
    <t>ตู้แช่อุณหภูมิต่ำ -80 องศาเซลเซียส</t>
  </si>
  <si>
    <t>ตู้แช่อุณหภูมิ 4 องศา</t>
  </si>
  <si>
    <t>ตู้แช่ 4 องศา</t>
  </si>
  <si>
    <t>ตู้แช่แข็ง -80 มีความจะไม่น้อยกว่า816 ลิ</t>
  </si>
  <si>
    <t>ตู้แช่แข็งอุณหภูมิต่ำชนิด -86 oC</t>
  </si>
  <si>
    <t>ตู้เย็นเก็บซากสัตว์</t>
  </si>
  <si>
    <t>ตู้แช่แข็ง -80 องศาเซลเซียส</t>
  </si>
  <si>
    <t>ตู้แช่</t>
  </si>
  <si>
    <t>Z25</t>
  </si>
  <si>
    <t>ชั้น</t>
  </si>
  <si>
    <t>ชั้นสแตนเลสวางอุปกรณ์ภายในส่วนเลี้ยง</t>
  </si>
  <si>
    <t>ชั้นสแตนเลสวางรองเท้า</t>
  </si>
  <si>
    <t>ตู้เก็บบล็อกชิ้นเนื้อ</t>
  </si>
  <si>
    <t>ตู้เก็บสไลด์ชิ้นเนื้อ</t>
  </si>
  <si>
    <t>ตู้เก็บสารเคมีไวไฟ</t>
  </si>
  <si>
    <t>ตู้เก็บสารที่มีฤทธิ์กัดกร่อน</t>
  </si>
  <si>
    <t>ตู้ปลอดเชื้อชนิดเป่าลมแนวดิ่ง</t>
  </si>
  <si>
    <t>ตู้ปลอดเชื้อ 4 ฟุต+อุปกรณ์เลี้ยงเซลล์</t>
  </si>
  <si>
    <t>ตู้ปลอดเชื้อ4ฟุต+อุปกรณ์ประกอบเลี้ยงเซลล</t>
  </si>
  <si>
    <t>ตู้ปลอดเชื้อ(Biological Safety Cabinets</t>
  </si>
  <si>
    <t>ตู้ปลอดเชื้อ BSC class II</t>
  </si>
  <si>
    <t>ตู้ปลอดเชื้อ</t>
  </si>
  <si>
    <t>เครื่องเตรียมตัวอย่าง</t>
  </si>
  <si>
    <t>เครื่องเลื่อยหั่นกระดูกไฟฟ้า ขนาดเล็ก</t>
  </si>
  <si>
    <t>เครื่องเลื่อยหั่นกระดูกไฟฟ้า ขนาดใหญ่</t>
  </si>
  <si>
    <t>เครื่องตัดกัตตาเปอร์ชาด้วยความร้อน</t>
  </si>
  <si>
    <t>เครื่องตัด/เตรียมชิ้นเนื้อ</t>
  </si>
  <si>
    <t>เครื่องแก๊สโครมาโทกราฟี</t>
  </si>
  <si>
    <t>เครื่องโครมาโทกราฟีของเหลวสมรรถนะสูง</t>
  </si>
  <si>
    <t>เครื่องตรวจวัดก๊าซ</t>
  </si>
  <si>
    <t>ชุดดูดสารละลายสูญญากาศ</t>
  </si>
  <si>
    <t>Vacuum pump</t>
  </si>
  <si>
    <t>ปั๊มสุญญากาศ</t>
  </si>
  <si>
    <t>เครื่องปั๊มสุญญากาศ</t>
  </si>
  <si>
    <t>ชุดดูดปล่อยสารละลาย</t>
  </si>
  <si>
    <t>multichannel pipette</t>
  </si>
  <si>
    <t>เครื่องดูดจ่ายสารละลายสำหรับงานไบโอ</t>
  </si>
  <si>
    <t>เครื่องดูดจ่ายสารละลาย</t>
  </si>
  <si>
    <t>ชุด BLOWER พร้อมติดตั้ง</t>
  </si>
  <si>
    <t>ตู้ดูดไอสารเคมี</t>
  </si>
  <si>
    <t>ค.วัดค่าการดูดกลืนแสงในช่วงแสงวิสิเบิล(V</t>
  </si>
  <si>
    <t>ค.ตัดแสงฟุ้งฟลูออเรสเซนส์เพาะเลี้ยงเซลล์</t>
  </si>
  <si>
    <t>ค.วัดดูดกลืนแสงยูวี-วิสิเบิล+อุปกรณ์วัดส</t>
  </si>
  <si>
    <t>ค.สเปกโตรโฟโตมิเตอร์ชนิดเกรตติงคู่</t>
  </si>
  <si>
    <t>ค.เตรียมฟิล์มบางสารอินทรีย์-อนินทรีย์ก๊า</t>
  </si>
  <si>
    <t>เครื่องวัดสีแบบพกพา</t>
  </si>
  <si>
    <t>ตัววัดแสงทางพฤกษศาสตร์</t>
  </si>
  <si>
    <t>เครื่องวัดระดับคาร์บอนไดออกไซด์ในลมหายใจ</t>
  </si>
  <si>
    <t>เครื่องติดตามและบันทึกสัญญาณชีพ</t>
  </si>
  <si>
    <t>เครื่องวัดสีแบบพกพา ระบบสเปคโตรโฟโตมิเตอ</t>
  </si>
  <si>
    <t>เครื่องวัดการดูดกลืนแสง</t>
  </si>
  <si>
    <t>เครื่องวัดปริมาณสารพันธุกรรม</t>
  </si>
  <si>
    <t>เครื่องวัดความยาวรากฟัน</t>
  </si>
  <si>
    <t>เครื่องวัดค่าการดูดกลืนแสง</t>
  </si>
  <si>
    <t>ชุดค.วัดดัชนีการหักเหของแสง</t>
  </si>
  <si>
    <t>อุปกรณ์วัด/วิเคราะห์แสง</t>
  </si>
  <si>
    <t>ค.ย่อยสลายตัวอย่างด้วยคลื่นไมโครเวฟประสิ</t>
  </si>
  <si>
    <t>อุปกรณ์เกี่ยวกับคลื่นสัญญาณ</t>
  </si>
  <si>
    <t>รถเข็นผู้ป่วย</t>
  </si>
  <si>
    <t>รถเข็นอาหารลิง</t>
  </si>
  <si>
    <t>รุถเข็น</t>
  </si>
  <si>
    <t>เครื่องระเหยสารแบบสุญญากาศ</t>
  </si>
  <si>
    <t>เครื่องกลั่นระเหย</t>
  </si>
  <si>
    <t>เครื่องเขย่าสารละลาย</t>
  </si>
  <si>
    <t>เครื่องหมุนเหวี่ยงความเร็วสูง</t>
  </si>
  <si>
    <t>เครื่องเขย่า 2 ชั้น แบบตั้งพื้น</t>
  </si>
  <si>
    <t>เครื่องเตรียมสารละลายแบบอัตโนมัติ</t>
  </si>
  <si>
    <t>เครื่องเขย่าแบบควบคุมอุณหภูมิ</t>
  </si>
  <si>
    <t>เครื่องควบคุมอุณหภูมิและเขย่าสำหรับหลอดท</t>
  </si>
  <si>
    <t>เครื่องเขย่าสาร</t>
  </si>
  <si>
    <t>เครื่องเอ็กซเรย์เคลื่อนที่</t>
  </si>
  <si>
    <t>เครื่องเอ็กซเรย์ฟัน</t>
  </si>
  <si>
    <t>ชุดรับภาพรังสีและแปลงสัญญาณเป็นภาพเอกซเร</t>
  </si>
  <si>
    <t>เครื่องถ่ายภาพรังสีนอกช่องปากระบบดิจิตอล</t>
  </si>
  <si>
    <t>เครื่องถ่ายภาพรังสีกระดูกขากรรไกรและกะโห</t>
  </si>
  <si>
    <t>เครื่องอ่านและแปลงสัญญาณภาพเอกซเรย์</t>
  </si>
  <si>
    <t>เครื่องถ่ายภาพรังสีในช่องปาก</t>
  </si>
  <si>
    <t>ชุดรับและแปลงสัญญาณภาพเอกซเรย์เป็นระบบดิ</t>
  </si>
  <si>
    <t>เครื่องเอกซเรย์ฟลูออโรสโคปเคลื่อนที่แบบซ</t>
  </si>
  <si>
    <t>เครื่องถ่ายภาพเอกซเรย์</t>
  </si>
  <si>
    <t>Z08</t>
  </si>
  <si>
    <t>กล้องพร้อมอุปกรณ์ถ่ายทอดสัญญาณดิจิทัล</t>
  </si>
  <si>
    <t>กล้องส่องภาพในช่องปาก</t>
  </si>
  <si>
    <t>กล้องถ่ายภาพดิจิตอลพร้อมอุปกรณ์</t>
  </si>
  <si>
    <t>กล้องระบบดิจิตอล</t>
  </si>
  <si>
    <t>อุปกรณ์ไฟฟ้า</t>
  </si>
  <si>
    <t>อุปกรณ์การช่าง</t>
  </si>
  <si>
    <t>ชุดปฏิบัติการ Wetlab</t>
  </si>
  <si>
    <t>อุปกรณ์ห้องปฏิบัติการ Fablab</t>
  </si>
  <si>
    <t>โต๊ะทำงานขาสูง</t>
  </si>
  <si>
    <t>เก้าอี้ห้องปฏิบัติ</t>
  </si>
  <si>
    <t>เก้าอี้ขาสูง</t>
  </si>
  <si>
    <t>โต๊ะปฏิบัติการ+ชั้นวาง ใหญ่</t>
  </si>
  <si>
    <t>โต๊ะปฏิบัติการ+ชั้นวาง กลาง</t>
  </si>
  <si>
    <t>โต๊ะปฏิบัติการ+ชั้นวาง เล็ก</t>
  </si>
  <si>
    <t>เครื่องฟอกอากาศและฆ่าเชื้อด้วยเทคโนโลยี</t>
  </si>
  <si>
    <t>เครื่องพิมพ์ตลับบล็อกชิ้นเนื้อชนิดเลเซอ</t>
  </si>
  <si>
    <t>เครื่องสแกนสไลด์อัตโนมัติ</t>
  </si>
  <si>
    <t>เครื่องเตรียมชิ้นเนื้ออัตโนมัติแบบปิด</t>
  </si>
  <si>
    <t>เครื่องล้างอัลตร้าโซนิค</t>
  </si>
  <si>
    <t>ค.เตรียมเซลล์เดี่ยวจากตัวอย่างเนื้อเยื่อ</t>
  </si>
  <si>
    <t>เครื่องเตรียมชิ้นเนื้ออัตโนมัติระบบปิด</t>
  </si>
  <si>
    <t>โต๊ะตัดเนื้อตัวไอพร้อมเคาน์เตอร์สแตนเลส</t>
  </si>
  <si>
    <t>เครื่องวิเคราะห์ปริมาณโลหะหนัก โดยเทคนิค</t>
  </si>
  <si>
    <t>เครื่องย่อยตัวอย่างแบบบล็อก ขนาด 20 ช่อง</t>
  </si>
  <si>
    <t>ถังปฏิกรณ์ชีวภาพสำหรับเลี้ยงสาหร่าย</t>
  </si>
  <si>
    <t>เครื่องผลิตน้ำบริสุทธิ์</t>
  </si>
  <si>
    <t>ซิงค์ล้างจานแสตนเลส 2 หลุม</t>
  </si>
  <si>
    <t>ตู้แช่แข็ง</t>
  </si>
  <si>
    <t>ตู้แช่เย็น</t>
  </si>
  <si>
    <t>เครื่องผสมอาหารแบบมือถือ</t>
  </si>
  <si>
    <t>เตาแม่เหล็กไฟฟ้า</t>
  </si>
  <si>
    <t>ถังขยะสีเทาแบบมีล้อ</t>
  </si>
  <si>
    <t>ปัตตาเลี่ยนตัดขนสัตว์แบบไร้สาย</t>
  </si>
  <si>
    <t>ค.วัดสี แบบตั้งโต๊ะ</t>
  </si>
  <si>
    <t>ค.วัดความดันดิจิตอลแบบมือถือ</t>
  </si>
  <si>
    <t>ค.คอมพิวเตอร์แม่ข่ายเพื่อการเรียนฟิสิกส์</t>
  </si>
  <si>
    <t>ตู้เก็บตัวอย่างรางเลื่อน+คุมอากาศพิพิธภั</t>
  </si>
  <si>
    <t>ฝักบัวล้างตัวและที่ล้างตาฉุกเฉิน</t>
  </si>
  <si>
    <t>โต๊ะสแตนเลสเตรียมอาหาร</t>
  </si>
  <si>
    <t>ซิงค์สแตนเลสล้างอุปกรณ์</t>
  </si>
  <si>
    <t>ชั้นสแตนเลสวางอุปกรณ์เลี้ยงสัตว์ทดลอง</t>
  </si>
  <si>
    <t>โต๊ะหน้าขาว</t>
  </si>
  <si>
    <t>เก้าอี้ปฏิบัติการแบบล้อเลื่อน</t>
  </si>
  <si>
    <t>โต๊ะสแตนเลสปฏิบัติงานมีล้อเลื่อน</t>
  </si>
  <si>
    <t>กล้องวิเคราะห์ตัวอย่างเรืองแสง</t>
  </si>
  <si>
    <t>เครื่องวิเคราะห์ปริมาณดีเอ็นเอและโปรตีนร</t>
  </si>
  <si>
    <t>เครื่องนึ่งฆ่าเชื้อ ความจุไม่น้อยกว่า 60</t>
  </si>
  <si>
    <t>เครื่องนึ่งฆ่าเชื้อ ความจุไม่น้อยกว่า280</t>
  </si>
  <si>
    <t>ตู้สำหรับเพาะเชื้อเลี้ยงเชื้อจุลินทรีย์ใ</t>
  </si>
  <si>
    <t>เครื่องจี้ความร้อน</t>
  </si>
  <si>
    <t>เครื่องรับและแปลงสัญญาณภาพ</t>
  </si>
  <si>
    <t>เครื่องถ่ายภาพเจล</t>
  </si>
  <si>
    <t>เครื่องวิเคราะห์อัตราการเกิดปฏิกิริยาชีว</t>
  </si>
  <si>
    <t>ชุดรับและแปลงสัญญาณภาพ</t>
  </si>
  <si>
    <t>เครื่องถ่ายภาพและวิเคราะห์เซลล์</t>
  </si>
  <si>
    <t>เครื่องผลิตน้ำบริสุทธิ์ (DI water)</t>
  </si>
  <si>
    <t>เครื่องถ่ายและวิเคราะห์ภาพเจล</t>
  </si>
  <si>
    <t>เครื่องเตรียมอาหารเลี้ยงเชื้อ</t>
  </si>
  <si>
    <t>ชุดถ่ายภาพฟลูออเรสเซนต์แบบอัตโนมัติ</t>
  </si>
  <si>
    <t>เครื่องอุ่นน้ำยาแบบเขย่า</t>
  </si>
  <si>
    <t>เครื่องนำจ่ายแก๊ส LPG ในห้องปฏิบัติการ</t>
  </si>
  <si>
    <t>เครื่องอุ่นน้ำยาแบบแห้ง</t>
  </si>
  <si>
    <t>เครื่องฟอกอากาศและฆ่าเชื้อ</t>
  </si>
  <si>
    <t>ค.คอมพิวเตอร์สำหรับวิเคราะห์</t>
  </si>
  <si>
    <t>อุปกรณ์ตรวจสอบคุณภาพแผ่นรับภาพ</t>
  </si>
  <si>
    <t>แขนเทียมสำหรับฝึกเจาะเลือด</t>
  </si>
  <si>
    <t>เครื่องเตรียมและตรวจอุจจาระเข้มข้น</t>
  </si>
  <si>
    <t>เครื่องวิเคราะห์ปริมาณดีเอ็นเอและโปรตีน</t>
  </si>
  <si>
    <t>เครื่องชั่งทศนิยม 4 ตำแหน่ง</t>
  </si>
  <si>
    <t>ตู้เก็บสารเคมีชนิดป้องกันการติดไฟ</t>
  </si>
  <si>
    <t>ตู้เก็บสารเคมีชนิดป้องกันการกัดกร่อน</t>
  </si>
  <si>
    <t>เครื่่องตัดบล็อกชิ้นเนื้อ</t>
  </si>
  <si>
    <t>เครื่องเตรียมชิ้นเนื้ออัตโนมัติ</t>
  </si>
  <si>
    <t>เครื่องเพาะเลี้ยงเซลล์สัตว์หรับกระบวนการ</t>
  </si>
  <si>
    <t>เครื่องทำบริสุทธิ์สำหรับกระบวนการผลิตยาช</t>
  </si>
  <si>
    <t>เครื่องไฮโดรไลซิสแบบอัตโนมัติ</t>
  </si>
  <si>
    <t>เครื่องวัดค่าออสโมลาริตี้ ด้วยวิธีการวัด</t>
  </si>
  <si>
    <t>เครื่องวิเคราะห์แบบของเหลวที่มีความดันสู</t>
  </si>
  <si>
    <t>เครื่องเพาะเลี้ยงตัวอ่อน</t>
  </si>
  <si>
    <t>เครื่องตรวจวิเคราะห์คุณภาพเซลล์อสุจิแบบอ</t>
  </si>
  <si>
    <t>เครื่องวิเคราะห์การสลายตัวของวัสดุภาย</t>
  </si>
  <si>
    <t>เครื่องวัดค่าการดูดกลืนแสงในช่วงความยาวค</t>
  </si>
  <si>
    <t>เครื่องฟลูเรียร์ทรานส์ฟอร์ม อินฟราเรดสเป</t>
  </si>
  <si>
    <t>เครื่องวัดขนาดอนุภาคนาโน ศักย์ซีต้า และน</t>
  </si>
  <si>
    <t>เครื่องถ่ายภาพความละเอียดสูง (Digital Ca</t>
  </si>
  <si>
    <t>เครื่องเตรียมตัวอย่างทางชีวภาพแบบอัตโนมั</t>
  </si>
  <si>
    <t>ชุดเก็บรักษาตัวอย่างด้วยความเย็น</t>
  </si>
  <si>
    <t>ค.พ่นน้ำยาฆ่าเชื้อ_ไฮโดรเจนเปอร์ออกไซด์</t>
  </si>
  <si>
    <t>เครื่องมือ/อุปกรณ์ห้องปฏิบัติการ</t>
  </si>
  <si>
    <t>ค.ทดลองระบบฟลูอิไดเซชั่น</t>
  </si>
  <si>
    <t>เครื่องมือ/อุปกรณ์อัตราการไหล</t>
  </si>
  <si>
    <t>ค.วิเคราะห์แยกโปรตีนจากขนาดโมเลกุล</t>
  </si>
  <si>
    <t>ค.แยกสารชีวโมเลกุลการรักษาทางการแพทย์</t>
  </si>
  <si>
    <t>ค.ถ่ายทอดโมเลกุลเข้าสู่เซลกระแสไฟฟ้าสูง</t>
  </si>
  <si>
    <t>เครื่องวิเคราะห์สารพันธุกรรมแบบอัตโนมัติ</t>
  </si>
  <si>
    <t>เครื่องวิเคราะห์คุณภาพขนาด</t>
  </si>
  <si>
    <t>เครื่องตรวจวิเคราะห์สารชีวโมเลกุล</t>
  </si>
  <si>
    <t>เครื่องวิเคราะห์คุณภาพขนาดและปริมาณ</t>
  </si>
  <si>
    <t>เครื่องคัดแยกอนุภาคตามขนาด</t>
  </si>
  <si>
    <t>เครื่องวิเคราะห์ทางเคมีไฟฟ้าแบบหลายช่อง</t>
  </si>
  <si>
    <t>เครื่องสกัดด้วยคลื่นเสียงความถี่สูง</t>
  </si>
  <si>
    <t>เครื่องตรวจวิเคราะห์การแข็งตัวของเลือด</t>
  </si>
  <si>
    <t>ตู้อบลมร้อน</t>
  </si>
  <si>
    <t>ตู้จัดเก็บสารเคมีกัดกร่อนแบบ 2 ประตู</t>
  </si>
  <si>
    <t>โต๊ะปฏิบัติการกลางโครงขาเหล็ก</t>
  </si>
  <si>
    <t>เครื่องวิเคราะห์ความหนืด</t>
  </si>
  <si>
    <t>เครื่องระเหยภายใต้สุญญากาศแบบหมุน</t>
  </si>
  <si>
    <t>เครื่องชั่ง 2 ตำแหน่ง</t>
  </si>
  <si>
    <t>ค.โครมาโทกราฟของเหลว+ค.แมสสเปคโตรมิเตอร์</t>
  </si>
  <si>
    <t>ค.วิเคราะห์และแยกเก็บสาร โดยโครมาโทกราฟฟ</t>
  </si>
  <si>
    <t>ค.วิเคราะห์ปริมาณไอออน+ช.ลดสัญญาณ+ช.ฉีดส</t>
  </si>
  <si>
    <t>ค.วิเคราะห์เปลี่ยนน้ำหนักสารด้วยความร้อน</t>
  </si>
  <si>
    <t>ค.วิเคราะห์ปริมาณสารระเหย</t>
  </si>
  <si>
    <t>เครื่องวิเคราะห์คุณภาพขนาดและปริมาณสาร</t>
  </si>
  <si>
    <t>เครี่องวิเคราะห์ลำดับเบสของสารพันธุกรรม</t>
  </si>
  <si>
    <t>เครื่องวิเคราะห์ลำดับสารพันธุกรรม</t>
  </si>
  <si>
    <t>เครื่องวัดปริมาณสารพันธุกรรมปริมาณน้อย</t>
  </si>
  <si>
    <t>เครื่องมือแยกสารพันธุกรรม</t>
  </si>
  <si>
    <t>เครื่องสกัดสารพันธุกรรมอัตโนมัติ</t>
  </si>
  <si>
    <t>เครื่องวิเคราะห์สารพันธุกรรม</t>
  </si>
  <si>
    <t>ค.ตรวจวิเคราะห์ปัจจัยการแข็งตัวของเลือด</t>
  </si>
  <si>
    <t>เครื่องวิเคราะห์/แยกสาร</t>
  </si>
  <si>
    <t>โต๊ะปฏิบัติการติดผนังพร้อมอ่างน้ำ ใหญ่</t>
  </si>
  <si>
    <t>โต๊ะปฏิบัติการติดผนังพร้อมอ่างน้ำ กลาง</t>
  </si>
  <si>
    <t>โต๊ะปฏิบัติการติดผนังพร้อมอ่างน้ำ เล็ก</t>
  </si>
  <si>
    <t>อุปกรณ์ล้างตัวและล้างตาฉุกเฉิน</t>
  </si>
  <si>
    <t>ตู้ส่งของลมสะอาด</t>
  </si>
  <si>
    <t>ตู้ดูดไอระเหยสารเคมี ชนิดไม่ต่อท่อ</t>
  </si>
  <si>
    <t>ระบบล้างทำความสะอาดเครื่องมืออบฆ่าเชื้อ</t>
  </si>
  <si>
    <t>เครื่องทำความสะอาดภายในและหล่อลื่นด้าม</t>
  </si>
  <si>
    <t>ชุดฝักบัวพร้อมอ่างล้างตาฉุกเฉิน</t>
  </si>
  <si>
    <t>เครื่องมือ/อุปกรณ์ทำความสะอาด</t>
  </si>
  <si>
    <t>เลเซอร์วัดระยะสำหรับหุ่นยนต์</t>
  </si>
  <si>
    <t>เครื่องมือ/อุปกรณ์วัดระยะ</t>
  </si>
  <si>
    <t>ชุดอุปกรณ์ตรวจจับ Radon</t>
  </si>
  <si>
    <t>ชุดอุปกรณ์ตรวจจับตำแหน่งหุ่นยนต์</t>
  </si>
  <si>
    <t>เซิร์ฟเวอร์สำหรับซุปเปอร์คอมพิวเตอร์</t>
  </si>
  <si>
    <t>เครื่องคอมพิวเตอร์สำหรับการประมวล</t>
  </si>
  <si>
    <t>โปรแกรมวิชันซิสเต็มพร้อมฟังก์ชันการเรียน</t>
  </si>
  <si>
    <t>เครื่องคอมพิวเตอร์เวิร์กสเตชัน สำหรับการ</t>
  </si>
  <si>
    <t>หุ่นยนต์แขนกลเคลื่อนที่ได้</t>
  </si>
  <si>
    <t>เครื่องพิมพ์สามมิติโดยการเผาผนึกวัตถุด้ว</t>
  </si>
  <si>
    <t>เครื่องตรวจวัดชั้นดินตะกอนใต้น้ำ</t>
  </si>
  <si>
    <t>เครื่องวัดความเร็วของของไหลด้วยพีไอวี</t>
  </si>
  <si>
    <t>เครื่องทดสอบความล้าพร้อมอุปกรณ์ทดสอบ</t>
  </si>
  <si>
    <t>เครื่องเทอาหารเลี้ยงเชื้ออัตโนมัติ</t>
  </si>
  <si>
    <t>คอมพิวเตอร์เซิร์ฟเวอร์พร้อมหน่วยประมวลผล</t>
  </si>
  <si>
    <t>กล้องอินฟราเรดคลื่นสั้น</t>
  </si>
  <si>
    <t>แพลตฟอร์มหุ่นยนต์ขับเคลื่อนอัตโนมัติ</t>
  </si>
  <si>
    <t>เครื่องเคลือบผิววัสดุแบบหมุนเหวี่ยง</t>
  </si>
  <si>
    <t>เครื่องจักรกลแบบเซอร์โวพร้อมอุปกรณ์</t>
  </si>
  <si>
    <t>เครื่องทดสอบแรงดันเบรกดาวน์ของน้ำมัน</t>
  </si>
  <si>
    <t>เครื่องสแกนสามมิติระยะไกลความละเอียดสูงส</t>
  </si>
  <si>
    <t>เครื่องสร้างสัญญาณมอดูเลทแอมพลิจูดพัลส์</t>
  </si>
  <si>
    <t>เซ็นเซอร์วัดการเคลื่อนตัว</t>
  </si>
  <si>
    <t>ทดสอบมวลรวมของรูปร่าง</t>
  </si>
  <si>
    <t>ผสมตัวอย่างพร้อมอุปกรณ์</t>
  </si>
  <si>
    <t>เครื่อมือการหาค่าทะลุทะลวง</t>
  </si>
  <si>
    <t>เครื่องบดอัดตัวอย่าง</t>
  </si>
  <si>
    <t>ทดสอบคอนกรีตแบบไม่ทำลาย</t>
  </si>
  <si>
    <t>เครื่องมือ/อุปกรณ์ทางวิศวกรรม</t>
  </si>
  <si>
    <t>เครื่องวัดอุณหภูมิความชื้น</t>
  </si>
  <si>
    <t>อ่างน้ำควบคุมอุณหภูมิแบบเขย่า</t>
  </si>
  <si>
    <t>เครื่องมือ/อุปกรณ์เกี่ยวกับควบคุมอุณหภูม</t>
  </si>
  <si>
    <t>ชุดอุปกรณ์ตรวจจับอุณหภูมิ</t>
  </si>
  <si>
    <t>อ่างควบคุมอุณหภูมิ ขนาด 11 ลิตร</t>
  </si>
  <si>
    <t>ค.ระบายความร้อนคูลลิ่งทาวเวอร์(CoolingTo</t>
  </si>
  <si>
    <t>ค.ศึกษาปั๊มความร้อน(Air and Water Heat P</t>
  </si>
  <si>
    <t>ค.ศึกษาการทำความเย็น</t>
  </si>
  <si>
    <t>ค.วิเคราะห์การนำพาความร้อน</t>
  </si>
  <si>
    <t>ค.ชิลเลอร์ไหลวนน้ำระบบปิด</t>
  </si>
  <si>
    <t>เครื่องมือ/อุปกรณ์เกี่ยวกับอุณหภูมิ ความ</t>
  </si>
  <si>
    <t>ค.วัดขนาดอนุภาค ความต่างศักย์บนผิวอนุภาค</t>
  </si>
  <si>
    <t>ระบบการจัดเก็บตัวอย่างทางชีวภาพ</t>
  </si>
  <si>
    <t>เครื่องวัดค่าดูดกลืนแสงของอะตอม</t>
  </si>
  <si>
    <t>เครื่องชั่ง 4 ตำแหน่ง</t>
  </si>
  <si>
    <t>ค.วิเคราะห์อนุภาคขนาดเล็กแบบอัตโนมัติ</t>
  </si>
  <si>
    <t>เครื่องมือ/อุปกรณ์เกี่ยวกับอนุภาค</t>
  </si>
  <si>
    <t>ติดตามการเคลื่อนไหวของดวงตา</t>
  </si>
  <si>
    <t>เครื่องสำหรับตรวจจอประสาทตาแบบทางอ้อม ชน</t>
  </si>
  <si>
    <t>กล้องส่องตรวจหลอดลม</t>
  </si>
  <si>
    <t>กล้องตรวจตาชนิดหลอด LED พร้อมชุดถ่ายภาพแ</t>
  </si>
  <si>
    <t>เครื่องรักษาโรคตาด้วยแสงเลเซอร์ชนิดไดโอด</t>
  </si>
  <si>
    <t>เครื่องมือ/อุปกรณ์ ตา / หู / จมูก</t>
  </si>
  <si>
    <t>ชุดอุปกรณ์บันทึกข้อมูลสิ่งแวดล้อม</t>
  </si>
  <si>
    <t>เครื่องสแกนในช่องปากและผลิตชิ้นงาน</t>
  </si>
  <si>
    <t>เครื่องสแกนภาพในช่องปาก 3 มิติ</t>
  </si>
  <si>
    <t>เครื่องบันทึกข้อมูล (Data Logger)</t>
  </si>
  <si>
    <t>เครื่องวัดความหนืดสำหรับตัวอย่างปริมาตรน</t>
  </si>
  <si>
    <t>เครื่องมือ/อุปกรณ์เกี่ยวกับความหนืด</t>
  </si>
  <si>
    <t>Digital Multimeter</t>
  </si>
  <si>
    <t>ค.วัดสมบัติเฟอโรอิเล็กทริก</t>
  </si>
  <si>
    <t>เครื่องวัดกระแสต่ำแบบยิ่งยวด</t>
  </si>
  <si>
    <t>แหล่งจ่ายไฟฟ้ากระแสสลับสามเฟสแบบโปรแกรมไ</t>
  </si>
  <si>
    <t>เครื่องวัดอุปกรณ์ภายในวงจรภายในไฟฟ้า</t>
  </si>
  <si>
    <t>เครื่องจำลองทดสอบโครงข่ายวงจรไฟฟ้าควบคุม</t>
  </si>
  <si>
    <t>เครื่องมือ/อุปกรณ์ทางด้านไฟฟ้า</t>
  </si>
  <si>
    <t>เครื่องปลูกผลึกแบบบริดจ์แมนสต๊อกบาร์เกอร</t>
  </si>
  <si>
    <t>เครื่องแกมมาสเปคโตรมิเตอร์ที่ใช้หัววัดเจ</t>
  </si>
  <si>
    <t>ค.วิเคราะห์เลี้ยวเบนรังสีเอ็กซ์ ตั้งพื้น</t>
  </si>
  <si>
    <t>ค.สังเคราะห์ฟิล์มบางระดับนาโนเมตรหลายชั้</t>
  </si>
  <si>
    <t>ค.เอกซ์เรย์ดิฟแฟรกโตมิเตอร์ความละเอียดสู</t>
  </si>
  <si>
    <t>ค.ละลายตัวอย่างด้วยความร้อนรังสีแม่เหล็ก</t>
  </si>
  <si>
    <t>เครื่องฉายรังสีเอ็กซ์และทำซีทีสแกน</t>
  </si>
  <si>
    <t>เครื่องมือ/อุปกรณ์ทดสอบทางรังสี</t>
  </si>
  <si>
    <t>เครื่องตรวจอวัยวะภายในด้วยคลื่นความถี่สู</t>
  </si>
  <si>
    <t>เครื่องตรวจอวัยวะภายในด้วยคลื่นเสียงความ</t>
  </si>
  <si>
    <t>เครื่องตรวจสะท้อนความถี่สูงหัวใจคุณภาพสู</t>
  </si>
  <si>
    <t>เครื่องอัลตราซาวด์สำหรับวิเคราะห์ระบบสืบ</t>
  </si>
  <si>
    <t>เครื่องมือ/อุปกรณ์ตรวจอวัยวะภายใน</t>
  </si>
  <si>
    <t>ชุดอุปกรณ์สำหรับการรักษา</t>
  </si>
  <si>
    <t>เครื่องดึงคอและหลังอัตโนมัติ</t>
  </si>
  <si>
    <t>เครื่องให้การรักษาอาการปวด</t>
  </si>
  <si>
    <t>ชุดตรวจประเมินทักษะการเคลื่อนไหว</t>
  </si>
  <si>
    <t>เครื่องบำบัดด้วยแสงเลเซอร์</t>
  </si>
  <si>
    <t>ชุดอุปกรณ์การฝึกและออกกําลังกาย</t>
  </si>
  <si>
    <t>ลู่วิ่งในน้ำพร้อมประตูเข้า-ออก</t>
  </si>
  <si>
    <t>เครื่องมือ/อุปกรณ์ทางกายภาพบำบัด</t>
  </si>
  <si>
    <t>เครื่องวัดคลื่นไฟฟ้าสำหรับหนูแรท</t>
  </si>
  <si>
    <t>รถยนต์บริการสุขภาพทางสัตวแพทย์อัจฉริยะ</t>
  </si>
  <si>
    <t>เครื่องให้ความร้อนหลอดทดลองชนิด 2 บล็อก</t>
  </si>
  <si>
    <t>โต๊ะวางเครื่องชั่ง แบบ 2 หลุม</t>
  </si>
  <si>
    <t>โต๊ะปฎิบัติการติดผนัง</t>
  </si>
  <si>
    <t>โต๊ะปฎิบัติการติดผนังพร้อมอ่างน้ำ</t>
  </si>
  <si>
    <t>เครื่องตรวจหัวใจด้วยคลื่นเสียงความถี่สูง</t>
  </si>
  <si>
    <t>เอกซเรย์ฟลูโอโรสโคปเคลื่อนที่แบบซีอาร์ม</t>
  </si>
  <si>
    <t>Z02</t>
  </si>
  <si>
    <t>กรง</t>
  </si>
  <si>
    <t>กรงขนย้ายลิงมาร์โมเส็ท</t>
  </si>
  <si>
    <t>เครื่องให้ความอบอุ่นระบบลม</t>
  </si>
  <si>
    <t>Z49</t>
  </si>
  <si>
    <t>แผ่น</t>
  </si>
  <si>
    <t>ชุดแผ่นดามและยึดตรึงกระดูกสำหรับสัตว์</t>
  </si>
  <si>
    <t>เครื่องวัดสัญญาณชีพในสัตว์</t>
  </si>
  <si>
    <t>เครื่องวัดความอิ่มตัวของอ๊อกซิเจนในกระแส</t>
  </si>
  <si>
    <t>เครื่องมือ/อุปกรณ์ทางสัตวศาสตร์</t>
  </si>
  <si>
    <t>ค.ตรวจวัดการเพิ่มปริมาณสารพันธุกรรม</t>
  </si>
  <si>
    <t>เครื่องหาลำดับเบสแบบเรียลไทม์</t>
  </si>
  <si>
    <t>ถังหมักพร้อมอุปกรณ์ประกอบ ขนาด 10 ลิตร</t>
  </si>
  <si>
    <t>ค.มือถ่ายภาพแถบสารพันธุกรรม</t>
  </si>
  <si>
    <t>ค.โพลิเมอเรสเชนรีแอคชันแบบเรียลไทม์</t>
  </si>
  <si>
    <t>ค.วิเคราะห์ลำดับเบสสารพันธุกรรมสายยาวสภา</t>
  </si>
  <si>
    <t>ค.วิเคราะห์และบันทึกภาพเซลล์</t>
  </si>
  <si>
    <t>เครื่องวิเคราะห์ลำดับสารพันธุกรรมอัตโนมั</t>
  </si>
  <si>
    <t>เครื่องวิเคราะห์และแยกเก็บเซลล์แบบอัตโนม</t>
  </si>
  <si>
    <t>เครื่องวิเคราะห์จำแนกสายพันธุ์ของแบคทีเร</t>
  </si>
  <si>
    <t>เครื่องเพิ่มปริมาณสารพันธุกรรมพร้อมระบบต</t>
  </si>
  <si>
    <t>ค.ตรวจวิเคราะห์หาปริมาณเซลล์แบบอัตโนมัติ</t>
  </si>
  <si>
    <t>เครื่องมือ/อุปกรณ์ด้านพันธุกรรม</t>
  </si>
  <si>
    <t>เครื่องยืดเหยียดกล้ามเนื้อ</t>
  </si>
  <si>
    <t>จักรยานในร่มแบบปรับความหน่วงด้วยแม่เหล็ก</t>
  </si>
  <si>
    <t>อุปกรณ์ออกกำลังกายแบบเดินขึ้นบันได</t>
  </si>
  <si>
    <t>ชุดบาร์พร้อมแผ่นน้ำหนักเอนกประสงค์</t>
  </si>
  <si>
    <t>เครื่องเสริมสมรรถภาพกล้ามเนื้อต้นขา</t>
  </si>
  <si>
    <t>ลู่วิ่ง ชนิดไม่มีมอเตอร์</t>
  </si>
  <si>
    <t>ลู่วิ่งไฟฟ้าเสริมสมรรถภาพร่างกาย</t>
  </si>
  <si>
    <t>ชุดแผ่นยางรองรับแรงกระแทกแบบหนาพิเศษ</t>
  </si>
  <si>
    <t>ฉากกั้นห้องพยาบาล 3 ตอนสแตนเลส</t>
  </si>
  <si>
    <t>เครื่องเลเซอร์แบบคลื่นผสม</t>
  </si>
  <si>
    <t>เครื่องให้การรักษาด้วยความเย็น</t>
  </si>
  <si>
    <t>เครื่องกระตุ้นกล้ามเนื้อ</t>
  </si>
  <si>
    <t>เครื่องมือวัดเวลาและความเร็ว</t>
  </si>
  <si>
    <t>เครื่องทดสอบปฏิกิริยา</t>
  </si>
  <si>
    <t>กล้ามเนื้อแบบลาดเอียง</t>
  </si>
  <si>
    <t>เครื่องบริหารกล้ามเนื้อ</t>
  </si>
  <si>
    <t>บริหารกล้ามเนื้อครบวงจร</t>
  </si>
  <si>
    <t>ฝึกและทดสอบการตอบสนอง</t>
  </si>
  <si>
    <t>ประเมินความเร็วและปฏิกิริยา</t>
  </si>
  <si>
    <t>ปริมาตรที่ออกจากหัวใจ</t>
  </si>
  <si>
    <t>ประเมินระดับกิจกรรมทางกาย</t>
  </si>
  <si>
    <t>ออกกำลังกายด้วยระบบแผ่นจานหมุน</t>
  </si>
  <si>
    <t>เครื่องวัดความอิ่มตัวของออกซิเจนในเลือดข</t>
  </si>
  <si>
    <t>เครื่องมือ/อุปกรณ์ด้านสมรรถภาพทางกาย</t>
  </si>
  <si>
    <t>รบ.เพิ่มประสิทธิภาพระบบอากาศในห้องสะอาด</t>
  </si>
  <si>
    <t>ค.มือสำรวจอุทกศาสตร์</t>
  </si>
  <si>
    <t>ตู้ควบคุมสภาวะทดสอบสารที่ไวต่อสภาพแวดล้อ</t>
  </si>
  <si>
    <t>ครุภัณฑ์เกี่ยวกับสภาพอากาศ</t>
  </si>
  <si>
    <t>รถเข็นทำแผล สแตนเลส</t>
  </si>
  <si>
    <t>โต๊ะปฏิบัติการผ่าตัดสัตว์+อุปกรณ์ระบายอา</t>
  </si>
  <si>
    <t>เครื่องมือผ่าตัดพร้อมอุปกรณ์</t>
  </si>
  <si>
    <t>เครื่องมือสว่าน</t>
  </si>
  <si>
    <t>เครื่องทำฟันที่มีหัวขูด</t>
  </si>
  <si>
    <t>โต๊ะผ่าตัดสแตนเลสแบบหน้าเรียบ ระบบเพาเวอ</t>
  </si>
  <si>
    <t>เครื่องเฝ้าติดตามการทำงานของหัวใจและสัญญ</t>
  </si>
  <si>
    <t>เครื่องดมยาสลบชนิด 3 ก๊าซ พร้อมเครื่องช</t>
  </si>
  <si>
    <t>เครื่องช่วยหายใจ</t>
  </si>
  <si>
    <t>โคมไฟผ่าตัดใหญ่โคมคู่พร้อมกล้องถ่ายทอด</t>
  </si>
  <si>
    <t>ตู้อุ่นสารละลายน้ำเกลือ</t>
  </si>
  <si>
    <t>เครื่องมือ/อุปกรณ์ทางการแพทย์ในห้องผ่าตั</t>
  </si>
  <si>
    <t>เครื่องทดสอบยาพ่นพร้อมอุปกรณ์</t>
  </si>
  <si>
    <t>เครื่องผสมอัดรีดสำหรับผลิตยา</t>
  </si>
  <si>
    <t>เครื่องมือ/อุปกรณ์ทางยา</t>
  </si>
  <si>
    <t>เครื่องจี้และตัดเนื้อเยื่อเลเซอร์</t>
  </si>
  <si>
    <t>เครื่องกลึงฟันเทียม</t>
  </si>
  <si>
    <t>วอเตอร์เลสไอพลัสเลเซอร์</t>
  </si>
  <si>
    <t>เครื่องกัดเพื่อขึ้นรูปชิ้นงาน</t>
  </si>
  <si>
    <t>เครื่องผลิตชิ้นงานฟันเทียม</t>
  </si>
  <si>
    <t>เครื่องสแกนฟันในช่องปากระบบ 3 มิติ</t>
  </si>
  <si>
    <t>เครื่องเลเซอร์สำหรับงานทันตกรรม</t>
  </si>
  <si>
    <t>เครื่องขยายคลองรากฟัน</t>
  </si>
  <si>
    <t>เครื่องขูดหินน้ำลาย</t>
  </si>
  <si>
    <t>เครื่องเช็คประสาทฟัน</t>
  </si>
  <si>
    <t>Z82</t>
  </si>
  <si>
    <t>เตียงนวดไทย</t>
  </si>
  <si>
    <t>เตียง_เข็นอาจารย์ใหญ่</t>
  </si>
  <si>
    <t>ตู้อบลูกลิง</t>
  </si>
  <si>
    <t>เครื่องวัดค่าความเป็นกรด-ด่าง ในสารละลาย</t>
  </si>
  <si>
    <t>เครื่องวัดความดันโลหิตสัตว์</t>
  </si>
  <si>
    <t>เครื่องติดตามการทำงานของหัวใจและสัญญาณชี</t>
  </si>
  <si>
    <t>เครื่องดูดเสมหะแบบพกพา</t>
  </si>
  <si>
    <t>เครื่องชั่งดิจิตอล 30 กิโลกรัม</t>
  </si>
  <si>
    <t>เครื่องชั่งดิจิตอล 15 กิโลกรัม</t>
  </si>
  <si>
    <t>เครื่องชั่ง AND</t>
  </si>
  <si>
    <t>เครื่องชั่งน้ำหนักสัตว์ทดลอง</t>
  </si>
  <si>
    <t>ค.ชั่งวิเคราะห์วิเคราะห์ฝุ่น</t>
  </si>
  <si>
    <t>ค.ชั่งแบบอ่านละเอียด 7 ตำแหน่ง</t>
  </si>
  <si>
    <t>เครื่องชั่งไฟฟ้า 4 ตำแหน่ง</t>
  </si>
  <si>
    <t>กล้องจุลทรรศน์หัวกลับพร้อมชุดถ่ายภาพ</t>
  </si>
  <si>
    <t>กล้องจุลทรรศน์ชนิดแสงโพลาไรซ์</t>
  </si>
  <si>
    <t>กล้องจุลทรรศน์ฟลูออเรสเซนต์</t>
  </si>
  <si>
    <t>กล้องจุลทรรศน์สเตอริโออุปกรณ์การวัด</t>
  </si>
  <si>
    <t>กล้องจุลทรรศน์สมาร์ทคลาสรูม</t>
  </si>
  <si>
    <t>กล้องสเตอริโอ Stereo Microscope</t>
  </si>
  <si>
    <t>กล้องสเตอริโอพร้อมระบบให้แสงสว่าง</t>
  </si>
  <si>
    <t>กล้องจุลทรรศน์แบบคอมพาวด์</t>
  </si>
  <si>
    <t>กล้องจุลทรรศน์3ตา แสงสว่าง2ระบบ+ชุดถ่ายภ</t>
  </si>
  <si>
    <t>อุปกรณ์สำหรับกล้องจุลทรรศน์ และโปรแกรมปร</t>
  </si>
  <si>
    <t>กล้องจุลทรรศน์แรงอะตอม</t>
  </si>
  <si>
    <t>กล้องจุลทรรศน์แบบแสงพร้อมอุปกรณ์ถ่ายภาพ</t>
  </si>
  <si>
    <t>กล้องจุลทรรศน์ระดับสูง</t>
  </si>
  <si>
    <t>กล้องจุลทรรศน์ระบบสเตอริโอ</t>
  </si>
  <si>
    <t>กล้องจุลทรรศน์สมาร์ทคลาสรูมแบบสเตอริโอ</t>
  </si>
  <si>
    <t>กล้องจุลทรรศน์อิเล็กตรอนชนิดอิมิชชั่น</t>
  </si>
  <si>
    <t>กล้องจุลทรรศน์สเตอริโอสามมิติ (Digtal Mi</t>
  </si>
  <si>
    <t>เครื่องบันทึกเสียงแบบพกพา</t>
  </si>
  <si>
    <t>ไมโครโฟนชนิดไร้สาย</t>
  </si>
  <si>
    <t>Z20</t>
  </si>
  <si>
    <t>โคม</t>
  </si>
  <si>
    <t>ไฟสตูดิโอ ขนาด 150 watt</t>
  </si>
  <si>
    <t>ไฟสตูดิโอ ขนาด 300 watt</t>
  </si>
  <si>
    <t>กล้องถ่ายภาพวีดิทัศน์ชนิด Mirrorless แบบ</t>
  </si>
  <si>
    <t>กล้องถ่ายภาพวีดิทัศน์ความคมชัดสูง 4 K แบ</t>
  </si>
  <si>
    <t>อุปกรณ์ถ่ายทำ</t>
  </si>
  <si>
    <t>เครื่องส่งสัญญาณภาพระยะไกล</t>
  </si>
  <si>
    <t>รางสไลด์มอเตอร์</t>
  </si>
  <si>
    <t>แฟลชสำหรับกล้องถ่ายรูป</t>
  </si>
  <si>
    <t>เลนส์กล้องถ่ายภาพดิจิตอล</t>
  </si>
  <si>
    <t>เลนส์ถ่ายภาพ</t>
  </si>
  <si>
    <t>เลนส์ถ่ายภาพ ระยะโฟกัสไม่น้อยกว่า 17-28</t>
  </si>
  <si>
    <t>เลนส์ถ่ายภาพ ระยะโฟกัสไม่น้อยกว่า 16-35</t>
  </si>
  <si>
    <t>เลนส์ Mirrorless ขนาด  24-105 mm</t>
  </si>
  <si>
    <t>อุปกรณ์สำหรับถ่ายภาพ</t>
  </si>
  <si>
    <t>โครงอลูมิเนียมจัดนิทรรศการ</t>
  </si>
  <si>
    <t>เครื่องควบคุมโสตทัศนูปกรณ์ห้องประชุม</t>
  </si>
  <si>
    <t>อุปกรณ์งานโฆษณา</t>
  </si>
  <si>
    <t>ลำโพงพร้อมไมโครโฟนไร้สายห้องประชุม</t>
  </si>
  <si>
    <t>อุปกรณ์รับส่งสัญญาณภาพไร้สาย</t>
  </si>
  <si>
    <t>ชุดประชุมระบบดิจิตอล</t>
  </si>
  <si>
    <t>ไมโครโฟนไร้สาย</t>
  </si>
  <si>
    <t>เครื่องชาร์จแบตเตอรี่</t>
  </si>
  <si>
    <t>เสาอากาศ</t>
  </si>
  <si>
    <t>ไมโครโฟนสำหรับผู้ร่วมประชุม</t>
  </si>
  <si>
    <t>ไมโครโฟนสำหรับประธาน</t>
  </si>
  <si>
    <t>เครื่องควบคุมไมค์ประชุมไร้สาย</t>
  </si>
  <si>
    <t>เครื่องกระจายสัญญาณ</t>
  </si>
  <si>
    <t>เครื่องกระจายสัญญาณภาพ HDMI SPLITTER</t>
  </si>
  <si>
    <t>ติดตั้งระบบประชุมออนไลน์ ชั้น 13</t>
  </si>
  <si>
    <t>อุปกรณ์สลับสัญญาณภาพ</t>
  </si>
  <si>
    <t>ระบบภาพห้องปฏิบัติการ</t>
  </si>
  <si>
    <t>ระบบภาพ-ระบบเสียง ห้องเรียนปฏิบัติการ</t>
  </si>
  <si>
    <t>ระบบถ่ายทอดสัญญาณภาพความละเอียดสูงแบบ 4K</t>
  </si>
  <si>
    <t>จอสมาร์คลาสรูม</t>
  </si>
  <si>
    <t>เครื่องสลับสัญญาณภาพ</t>
  </si>
  <si>
    <t>เครื่องแยกสัญญาณ  HDMI</t>
  </si>
  <si>
    <t>ตู้แร็ค</t>
  </si>
  <si>
    <t>อินเอียร์ไร้สายดิจิตอล</t>
  </si>
  <si>
    <t>เครื่องหน่วงเวลาสัญญาณภาพและเสียงแบบความ</t>
  </si>
  <si>
    <t>เครื่องระบบแสงสำหรับการจัดการแสดง</t>
  </si>
  <si>
    <t>ผ้าม่านสีดำ</t>
  </si>
  <si>
    <t>เครื่องรับสัญญาณภาพและเสียงแบบ SDI</t>
  </si>
  <si>
    <t>อุปกรณ์แสดงสัญญาณไฟบอกสถานะของกล้องวีดิท</t>
  </si>
  <si>
    <t>ระบบสัญญาณภาพ เสียง และอุปกรณ์</t>
  </si>
  <si>
    <t>เครื่องฉายภาพจากคอมพิวเตอร์ ห้องเรียนชั</t>
  </si>
  <si>
    <t>จอรับภาพขนาดไม่ต่ำกว่า 100 นิ้ว พร้อมติด</t>
  </si>
  <si>
    <t>จอชนิดมอเตอร์ไฟฟ้า</t>
  </si>
  <si>
    <t>จอมอเตอร์ไฟฟ้า</t>
  </si>
  <si>
    <t>ทีวี 50 นิ้ว</t>
  </si>
  <si>
    <t>TV Digital Signage</t>
  </si>
  <si>
    <t>TV LED ขนาดไม่ต่ำกว่า 43 นิ้ว SmartTV</t>
  </si>
  <si>
    <t>LCD TV 55"</t>
  </si>
  <si>
    <t>LCD TV 24"</t>
  </si>
  <si>
    <t>LED SMART TV</t>
  </si>
  <si>
    <t>Smart TV  85 นิ้ว</t>
  </si>
  <si>
    <t>ทีวี ขนาด 85 นิ้ว</t>
  </si>
  <si>
    <t>LED TV  ขนาด 75  นิ้ว</t>
  </si>
  <si>
    <t>ทีวี ขนาดไม่น้อยกว่า 65 นิ้ว</t>
  </si>
  <si>
    <t>ทีวี ขนาดไม่น้อยกว่า 43 นิ้ว</t>
  </si>
  <si>
    <t>โทรทัศน์พร้อมขาตั้ง ขนาด 55 นิ้ว</t>
  </si>
  <si>
    <t>ทีวี ขนาด 85 นิ้ว พร้อมขาตั้ง</t>
  </si>
  <si>
    <t>เครื่องมัลติมีเดียโปรเจคเตอร์</t>
  </si>
  <si>
    <t>ชุดอุปกรณ์สือการสอน</t>
  </si>
  <si>
    <t>เครื่องตัดสติ๊กเกอร์</t>
  </si>
  <si>
    <t>เครื่องฉายภาพโปรเจคเตอร์</t>
  </si>
  <si>
    <t>ชุดแสดงผลแบบดิจิตอล</t>
  </si>
  <si>
    <t>โปรเจคเตอร์</t>
  </si>
  <si>
    <t>เครื่องฉายภาพ LCD</t>
  </si>
  <si>
    <t>กล้องดิจิตอล</t>
  </si>
  <si>
    <t>กล้องดิจิตอลมิเรอร์เลสเลนส์เดี่ยวและอุปก</t>
  </si>
  <si>
    <t>กล้องดิจิตอลมิเรอร์เลสเลนส์เดี่ยว พร้อมเ</t>
  </si>
  <si>
    <t>กล้องถ่ายภาพนิ่งระบบดิจิตอล</t>
  </si>
  <si>
    <t>ตู้จ่ายไฟสำรองลิฟต์ อาคารนิเทศศาสตร์ 1</t>
  </si>
  <si>
    <t>ชุดประชุมขนาด 50 ที่นั่ง</t>
  </si>
  <si>
    <t>ไมโครโฟนไร้สายชนิดหนีบปกเสื้อ</t>
  </si>
  <si>
    <t>ไมโครโฟนไร้สายชนิดมือถือ</t>
  </si>
  <si>
    <t>POWER AMP ขนาด 60W + ลำโพง</t>
  </si>
  <si>
    <t>ระบบโสตขนาดประชุม 40 ที่นั่ง</t>
  </si>
  <si>
    <t>อุปกรณ์แยกสัญญาณเสียง</t>
  </si>
  <si>
    <t>อุปกรณ์สำหรับป้องกันไฟ</t>
  </si>
  <si>
    <t>UPS CLEANLINE - T Series</t>
  </si>
  <si>
    <t>UPS 1Kva</t>
  </si>
  <si>
    <t>โคมไฟฉุกเฉิน LED Emergency</t>
  </si>
  <si>
    <t>ไฟดักแมลง</t>
  </si>
  <si>
    <t>โคมไฟสตูดิโอแบบ LED</t>
  </si>
  <si>
    <t>ตู้พาวเวอร์แอมป์ Amplifier</t>
  </si>
  <si>
    <t>เครื่องปรับแรงดันไฟฟ้าอัตโนมัติ</t>
  </si>
  <si>
    <t>ชุดควบคุมเครื่องกำเนิดไฟฟ้าสำรองฉุกเฉิน</t>
  </si>
  <si>
    <t>เครื่องควบคุมกระแสไฟฟ้า</t>
  </si>
  <si>
    <t>โทรโข่ง</t>
  </si>
  <si>
    <t>ชุดไมโครโฟนไร้สาย</t>
  </si>
  <si>
    <t>ไมโครโฟนสำหรับงานบันทึกเสียง</t>
  </si>
  <si>
    <t>ตู้แร็ค เครื่องเสียง</t>
  </si>
  <si>
    <t>เครื่องผสมสัญญาณเสียง</t>
  </si>
  <si>
    <t>ตู้ลำโพง 2 ทาง</t>
  </si>
  <si>
    <t>เครื่องเสียงเคลื่อนที่</t>
  </si>
  <si>
    <t>ไมโครโฟนไร้สายแบบไมค์คู่</t>
  </si>
  <si>
    <t>ไมโครโฟนไวเลสไร้สาย</t>
  </si>
  <si>
    <t>ชุดระบบเสียงและภาพ</t>
  </si>
  <si>
    <t>ระบบเสียงห้องแสดงนิทรรศการ</t>
  </si>
  <si>
    <t>เครื่องผสมสัญญาณเสียง 16 ช่องสัญญาณ</t>
  </si>
  <si>
    <t>ไมโครโฟน</t>
  </si>
  <si>
    <t>ไมค์ประชุมทางไกล</t>
  </si>
  <si>
    <t>ลำโพง</t>
  </si>
  <si>
    <t>ชุดไมค์ไร้สาย</t>
  </si>
  <si>
    <t>ตู้ลำโพง  Active Monitor</t>
  </si>
  <si>
    <t>เครื่องผสมสัญญาณสียง (มิกเซอร์)</t>
  </si>
  <si>
    <t>ลำโพงติดเพดาน</t>
  </si>
  <si>
    <t>ชุดไฟ วิดิโอแบบ LED</t>
  </si>
  <si>
    <t>ไมโครโฟนไร้สายแบบติดหัวกล้อง</t>
  </si>
  <si>
    <t>ไมโครโฟนแบบไร้สายชนิดมือถือ</t>
  </si>
  <si>
    <t>พาวเวอร์มิกเซอร์</t>
  </si>
  <si>
    <t>Wireless Microphone</t>
  </si>
  <si>
    <t>ไมค์ลอยไร้สาย</t>
  </si>
  <si>
    <t>ลำโพงเคลื่อนที่</t>
  </si>
  <si>
    <t>ชุดไมโครโฟนสำหรับประชุม</t>
  </si>
  <si>
    <t>ไมโครโฟนชนิดไร้สายแบบมือถือ (Shot Gun Mi</t>
  </si>
  <si>
    <t>ไมโครโฟนชนิดไร้สายแบบหนีบ</t>
  </si>
  <si>
    <t>ชุดเครื่องเสียงและอุปกรณ์</t>
  </si>
  <si>
    <t>วิทยุสื่อสาร</t>
  </si>
  <si>
    <t>ไมค์มือถือคู่</t>
  </si>
  <si>
    <t>เครื่องกำเนิดไฟฟ้าสำรอง</t>
  </si>
  <si>
    <t>สว่านไร้สาย</t>
  </si>
  <si>
    <t>โบเวอร์ไร้สาย</t>
  </si>
  <si>
    <t>พัดลมดูดเป่าขนาดไม่น้อยกว่า 12 นิ้ว</t>
  </si>
  <si>
    <t>เครื่องเป่าลมไร้สายพร้อมอุปกรณ์</t>
  </si>
  <si>
    <t>เครื่องเลื่อยสานพานตัดไม้ 12 นิ้ว</t>
  </si>
  <si>
    <t>เครื่องมือช่าง</t>
  </si>
  <si>
    <t>เครื่องผสมดิน</t>
  </si>
  <si>
    <t>อุปกรณ์ทางการเกษตร</t>
  </si>
  <si>
    <t>ปั๊มน้ำพร้อมติดตั้ง</t>
  </si>
  <si>
    <t>ปั๊มสูบน้ำบาดาล</t>
  </si>
  <si>
    <t>ปั๊มน้ำหอยโขง</t>
  </si>
  <si>
    <t>เครื่องปั๊มน้ำ</t>
  </si>
  <si>
    <t>Z99</t>
  </si>
  <si>
    <t>บอร์ด</t>
  </si>
  <si>
    <t>บอร์ดโครงงาน 3 พับ</t>
  </si>
  <si>
    <t>อุปกรณ์การศึกษา</t>
  </si>
  <si>
    <t>เครื่องปฏิบัติการออกแบบความจริงเสมือน</t>
  </si>
  <si>
    <t>เก้าอี้สำหรับการเขียนแบบ</t>
  </si>
  <si>
    <t>อุปกรณ์ออกแบบผลิตภัณฑ์</t>
  </si>
  <si>
    <t>EA</t>
  </si>
  <si>
    <t>ชิ้น</t>
  </si>
  <si>
    <t>รูปปั้นอธิการบดีพร้อมหล่อโลหะผสมบรอนซ์</t>
  </si>
  <si>
    <t>พัดลมไอเย็น</t>
  </si>
  <si>
    <t>พัดลมตั้งพื้น ยักษ์</t>
  </si>
  <si>
    <t>พัดลมระบายอากาศ (ขนาด 8 นิ้ว)</t>
  </si>
  <si>
    <t>พัดลมโคจรติดเพดาน 16 "</t>
  </si>
  <si>
    <t>พัดลมโคจรแบบส่าย ขนาด 18 นิ้ว</t>
  </si>
  <si>
    <t>พัดลมเพดาน</t>
  </si>
  <si>
    <t>พัดลมติดผนัง</t>
  </si>
  <si>
    <t>พัดลมติดตั้งเพดาน</t>
  </si>
  <si>
    <t>พัดลม</t>
  </si>
  <si>
    <t>ถังดับเพลิงสีเขียว</t>
  </si>
  <si>
    <t>ถังดับเพลิงถังสีแดง</t>
  </si>
  <si>
    <t>อุปกรณ์ดับเพลิง</t>
  </si>
  <si>
    <t>รถเข็นสำหรับติดตั้งชุดอุปกรณ์ตรวจจับ</t>
  </si>
  <si>
    <t>รถเข็นอเนกประสงค์</t>
  </si>
  <si>
    <t>รถเข็น_ 3_ชั้น_ขนาด72x53x80 ซ.ม.</t>
  </si>
  <si>
    <t>รถเข็น_2_ตะกร้า</t>
  </si>
  <si>
    <t>รถเข็นอุปกรณ์แม่บ้าน</t>
  </si>
  <si>
    <t>รถเข็น</t>
  </si>
  <si>
    <t>โซฟา 1 ที่นั่ง</t>
  </si>
  <si>
    <t>อุปกรณ์ตกแต่งสำนักงาน</t>
  </si>
  <si>
    <t>บันไดเหล็ก</t>
  </si>
  <si>
    <t>โพเดียม</t>
  </si>
  <si>
    <t>โซฟา</t>
  </si>
  <si>
    <t>กระดานบอร์ด</t>
  </si>
  <si>
    <t>Z41</t>
  </si>
  <si>
    <t>แท่น</t>
  </si>
  <si>
    <t>กระดานไวท์บอร์ด ขนาด 120x390 ซม.</t>
  </si>
  <si>
    <t>กระดานไวท์บอร์ด ขนาด 120x370 ซม.</t>
  </si>
  <si>
    <t>กระดานไวท์บอร์ด ขนาด 120x574 ซม.</t>
  </si>
  <si>
    <t>กระดานไวท์บอร์ด ขนาด 120x240 ซม.</t>
  </si>
  <si>
    <t>บอร์ดติดประกาศไม้ก๊อก ขนาด 120x400 ซม.</t>
  </si>
  <si>
    <t>กระดานไวท์บอร์ดแบบแขวน ขนาด 120x200 ซม.</t>
  </si>
  <si>
    <t>เครื่องดูดความชื้น</t>
  </si>
  <si>
    <t>กล้องวงจรปิดไร้สาย</t>
  </si>
  <si>
    <t>เก้าอี้ทำงานพนักพิงสูง</t>
  </si>
  <si>
    <t>โต๊ะพับหน้าสแตนเลส</t>
  </si>
  <si>
    <t>เก้าอี้</t>
  </si>
  <si>
    <t>เก้าอี้ห้องปฏิบัติการ</t>
  </si>
  <si>
    <t>เก้าอี้เคาน์เตอร์</t>
  </si>
  <si>
    <t>โต๊ะขาว</t>
  </si>
  <si>
    <t>เก้าอี้ห้องประชุม ชั้น 2</t>
  </si>
  <si>
    <t>เก้าอี้ห้องประชุม ชั้น 5</t>
  </si>
  <si>
    <t>เก้าอี้พลาสติกแถว 4 ที่นั่ง</t>
  </si>
  <si>
    <t>โต๊ะกลม</t>
  </si>
  <si>
    <t>โต๊ะทำงาน 6 ที่นั้ง</t>
  </si>
  <si>
    <t>โต๊ะทำงาน 3 ที่นั้ง</t>
  </si>
  <si>
    <t>โต๊ะข้าง</t>
  </si>
  <si>
    <t>เก้าอี้ห้องประชุม</t>
  </si>
  <si>
    <t>โต๊ะประชุม 16 ที่นั้ง</t>
  </si>
  <si>
    <t>เก้าอี้อเนกประสงค์ พลาสติก</t>
  </si>
  <si>
    <t>โต๊ะทำงาน 1 ที่นั่ง</t>
  </si>
  <si>
    <t>เก้าอี้มีที่วางแขน</t>
  </si>
  <si>
    <t>โต๊ะทำงาน</t>
  </si>
  <si>
    <t>โต๊ะทำการทดลอง</t>
  </si>
  <si>
    <t>โต๊ะรับแขก</t>
  </si>
  <si>
    <t>โต๊ะพับอเนกประสงค์</t>
  </si>
  <si>
    <t>เก้าอี้เรียน อาคารวิศวฯ100ปี</t>
  </si>
  <si>
    <t>โต๊ะเรียน ห้อง304,306 ตึก3</t>
  </si>
  <si>
    <t>เก้าอี้ทำงานนิสิต3</t>
  </si>
  <si>
    <t>โต๊ะทำงานนิสิต3</t>
  </si>
  <si>
    <t>เก้าอี้สำนักงาน</t>
  </si>
  <si>
    <t>ชุดโต๊ะทำงาน</t>
  </si>
  <si>
    <t>โต๊ะประชุมพร้อมท็อป</t>
  </si>
  <si>
    <t>โซฟา 2 ที่นั่ง</t>
  </si>
  <si>
    <t>เก้าอี้ประชุม</t>
  </si>
  <si>
    <t>โต๊ะประชุม</t>
  </si>
  <si>
    <t>เก้าอี้ทำงาน</t>
  </si>
  <si>
    <t>เก้าอี้ยาวไม้ยางพารา</t>
  </si>
  <si>
    <t>โต๊ะสำนักงาน</t>
  </si>
  <si>
    <t>เก้าอี้เลคเชอร์ (แบบถนัดซ้าย)</t>
  </si>
  <si>
    <t>เก้าอี้เลคเชอร์ (แบบถนัดขวา)</t>
  </si>
  <si>
    <t>เบาะนั่งอเนกประสงค์</t>
  </si>
  <si>
    <t>โต๊ะ - เก้าอี้</t>
  </si>
  <si>
    <t>แท่นฐานวางรูปปั้นอธิการบดี</t>
  </si>
  <si>
    <t>ฐานวางพระ</t>
  </si>
  <si>
    <t>หิ้งพระ</t>
  </si>
  <si>
    <t>เครื่องคิดเลข</t>
  </si>
  <si>
    <t>เครื่องบันทึกเงินสด</t>
  </si>
  <si>
    <t>เครื่องเคลือบบัตร</t>
  </si>
  <si>
    <t>กล้องวงจรปิดพร้อมระบบ</t>
  </si>
  <si>
    <t>กระบองยืดหด</t>
  </si>
  <si>
    <t>กล้องตรวจการณ์ติดตัว</t>
  </si>
  <si>
    <t>ระบบกล้องวงจรปิด CCTV</t>
  </si>
  <si>
    <t>ระบบกล้องวงจรปิด</t>
  </si>
  <si>
    <t>อุปกรณ์เปิดปิดประตูอัตโนมัติ</t>
  </si>
  <si>
    <t>เครื่องสแกนใบหน้า/ลายนิ้วมือ</t>
  </si>
  <si>
    <t>กล้องวงจรปิด</t>
  </si>
  <si>
    <t>อ.รักษาความปลอดภัยเครือข่าย</t>
  </si>
  <si>
    <t>ระบบกล้องวงจรปิด พร้อมติดตั้ง</t>
  </si>
  <si>
    <t>เครื่องบันทึกภาพกล้องโทรทัศน์วงจรปิด</t>
  </si>
  <si>
    <t>กล้องโทรทัศน์วงจรปิด</t>
  </si>
  <si>
    <t>กล้องโทรทัศน์วงจรปิดพร้อมติดตั้ง</t>
  </si>
  <si>
    <t>ระบบไฟฉุกเฉิน</t>
  </si>
  <si>
    <t>ระบบสัญญาณเตือนภัย Fire Alarm รวมติดตั้ง</t>
  </si>
  <si>
    <t>Z22</t>
  </si>
  <si>
    <t>งาน</t>
  </si>
  <si>
    <t>กล้องวงจรปิดและอุปกรณ์</t>
  </si>
  <si>
    <t>โทรศัพท์ไร้สาย</t>
  </si>
  <si>
    <t>Access switch</t>
  </si>
  <si>
    <t>โทรศัพท์ IP Phone</t>
  </si>
  <si>
    <t>ตู้สาขาโทรศัพท์</t>
  </si>
  <si>
    <t>โทรศัพท์มือถือ</t>
  </si>
  <si>
    <t>โทรศัพท์/โทรสาร</t>
  </si>
  <si>
    <t>ตู้แขวนเสื้อ</t>
  </si>
  <si>
    <t>ตู้เก็บเอกสารบานเปิด</t>
  </si>
  <si>
    <t>ตู้มีล้อแขวนไฟล์พร้อมลิ้นชัก</t>
  </si>
  <si>
    <t>ตู้ล็อกเกอร์แบบกุญแจดิจิตอล</t>
  </si>
  <si>
    <t>ตู้กันชื้น</t>
  </si>
  <si>
    <t>ตู้จัดเก็บเอกสาร</t>
  </si>
  <si>
    <t>ตู้วาง Printer</t>
  </si>
  <si>
    <t>ตู้หนังสือ ยาว 4  เมตร</t>
  </si>
  <si>
    <t>ตู้หนังสือ ยาว 1.2  เมตร</t>
  </si>
  <si>
    <t>ตู้โชว์</t>
  </si>
  <si>
    <t>ตู้ใส่เอกสารและอุปกรณ์สำนักงาน</t>
  </si>
  <si>
    <t>ตู้เอกสารแฟ้ม ขนาด 40 ช่อง</t>
  </si>
  <si>
    <t>ตู้ล็อคเกอร์ 9 ช่อง</t>
  </si>
  <si>
    <t>ตู้รางเลื่อนระบบพวงมาลัย</t>
  </si>
  <si>
    <t>เครื่องทำลายเอกสารจำนวนในการตัด 22-24 แผ</t>
  </si>
  <si>
    <t>ที่เย็บกระดาษ</t>
  </si>
  <si>
    <t>ที่เจาะกระดาษ</t>
  </si>
  <si>
    <t>ค.ปรับอากาศขนาดไม่น้อยกว่า 24000 บีทียู</t>
  </si>
  <si>
    <t>เครื่องปรับอากาศขนาดไม่ต่ำกว่า 18,000 บี</t>
  </si>
  <si>
    <t>เครื่องปรับอากาศขนาดไม่ต่ำกว่า 24,000 บี</t>
  </si>
  <si>
    <t>เครื่องปรับอากาศขนาดไม่ต่ำกว่า 13,000 บี</t>
  </si>
  <si>
    <t>เครื่องปรับอากาศขนาดไม่ต่ำกว่า 30,000 บี</t>
  </si>
  <si>
    <t>เครื่องปรับอากาศ ขนาด 25000 BTU</t>
  </si>
  <si>
    <t>เครื่องปรับอากาศแขวนผนัง</t>
  </si>
  <si>
    <t>เครื่องปรับอากาศ 24000บีทียู</t>
  </si>
  <si>
    <t>เครื่องปรับอากาศ ขนาดไม่น้อยกว่า 25,000</t>
  </si>
  <si>
    <t>เครื่องอินเวอร์เตอร์ 15 Kw</t>
  </si>
  <si>
    <t>แอร์เคลื่อนที่</t>
  </si>
  <si>
    <t>เครื่องปรับอากาศ ขนาด 48,000 บีทียู</t>
  </si>
  <si>
    <t>เครื่องปรับอากาศ ขนาด 30,000 บีทียู</t>
  </si>
  <si>
    <t>เครื่องปรับอากาศ ขนาด 24,000 บีทียู</t>
  </si>
  <si>
    <t>เครื่องปรับอากาศ ขนาด 12,000 บีทียู</t>
  </si>
  <si>
    <t>เครื่องปรับอากาศขนาดไม่น้อยกว่า12000 บีท</t>
  </si>
  <si>
    <t>เครื่องปรับอากาศและพัดลมระบายอากาศพร้อมต</t>
  </si>
  <si>
    <t>ตู้คอนโทรลการทำงานของแอร์</t>
  </si>
  <si>
    <t>พัดลมระบายอากาศ</t>
  </si>
  <si>
    <t>ค.ปรับอากาศ13000BTU</t>
  </si>
  <si>
    <t>เครื่องปรับอากาศขนาดไม่น้อยกว่า40000 บีท</t>
  </si>
  <si>
    <t>เครื่องปรับอากาศขนาดไม่น้อยกว่า36000 บีท</t>
  </si>
  <si>
    <t>ค.ปรับอากาศไม่น้อยกว่า30000 บีทียู</t>
  </si>
  <si>
    <t>เครื่องปรับอากาศแบบตู้ตั้งพื้น</t>
  </si>
  <si>
    <t>เครื่องปรับอากาศ ขนาดไม่ต่ำกว่า 24000 บี</t>
  </si>
  <si>
    <t>เครื่องปรับอากาศ ขนาดไม่ต่ำกว่า 18000 บี</t>
  </si>
  <si>
    <t>แว่นตา_จำลองภาพการกู้ชีวิตเสมือนจริง</t>
  </si>
  <si>
    <t>เครื่องจำลองเสมือนจริง</t>
  </si>
  <si>
    <t>เครื่องจัดเก็บข้อมูลแบบต่อผ่านเครือข่าย</t>
  </si>
  <si>
    <t>เครื่องจัดเก็บเอกสารอิเล็คทรอนิกส์</t>
  </si>
  <si>
    <t>ป.ประเมินผลการเรียนรู้แบบบูรณาการ</t>
  </si>
  <si>
    <t>การคัดเลือกเข้าศึกษาระดับปริญญาตรี</t>
  </si>
  <si>
    <t>พัฒนาระบบ</t>
  </si>
  <si>
    <t>ปรับปรุงพัฒนาระบบงานและความปลอดภัยเว็บไซ</t>
  </si>
  <si>
    <t>บทเรียนออนไลน์ระบบ LessPaper</t>
  </si>
  <si>
    <t>ระบบบริหารจัดการ</t>
  </si>
  <si>
    <t>เชื่อมต่อระบบพัฒนาผู้เรียนราย</t>
  </si>
  <si>
    <t>ระบบการให้บริการนิสิต</t>
  </si>
  <si>
    <t>ปรับปรุงและพัฒนาเว็บไซต์สำนักบริหาร</t>
  </si>
  <si>
    <t>ระบบการบริหารคุณภาพหลักสูตร</t>
  </si>
  <si>
    <t>จัดทำระบบฐานข้อมูลสำหรับจัดเก็บ</t>
  </si>
  <si>
    <t>ระบบฐานข้อมูลสำหรับข้อมูลจากอุปกรณ์</t>
  </si>
  <si>
    <t>โครงการวางระบบปฏิบัติการและปรับปรุงข้อมู</t>
  </si>
  <si>
    <t>พัฒนาระบบการบริหารจัดการหลักสูตรบน MCV</t>
  </si>
  <si>
    <t>โครงการพัฒนาประสิทธิภาพ ระยะที่ 2</t>
  </si>
  <si>
    <t>ระบบสารสนเทศรองรับอาจารย์พิเศษ ระยะที่ 2</t>
  </si>
  <si>
    <t>พัฒนาระบบการรับสมัครนิสิตระยะสั้น สำหรับ</t>
  </si>
  <si>
    <t>ระบบการขอกำหนดตำแหน่งทางวิชาการ(Phase 3)</t>
  </si>
  <si>
    <t>พัฒนาศูนย์บริการต้นแบบ</t>
  </si>
  <si>
    <t>ปรับปรุงระบบ CUDSON</t>
  </si>
  <si>
    <t>ระบบติดตามงาน</t>
  </si>
  <si>
    <t>ซอฟต์แวร์ระบบทะเบียนนิสิต</t>
  </si>
  <si>
    <t>คก.พัฒนาซอฟต์แวร์ระบบทะเบียนนิสิต</t>
  </si>
  <si>
    <t>ระบบลงทะเบียนรับสมัครนิสิตใหม่</t>
  </si>
  <si>
    <t>ปรับปรุงระบบนิเวศน์ข้อมูล</t>
  </si>
  <si>
    <t>ค่าออกแบบ พัฒนา และติดตั้งระบบ</t>
  </si>
  <si>
    <t>เครื่องปริ้นเตอร์พร้อมสแกนเนอร์</t>
  </si>
  <si>
    <t>เครื่องบันทึกภาพ พร้อมติดตั้ง</t>
  </si>
  <si>
    <t>เครื่องกระจายสัญญาณ แบบ 24 ช่อง</t>
  </si>
  <si>
    <t>อุปกรณ์กระจายสัญญาณไร้สาย</t>
  </si>
  <si>
    <t>ชุดรับส่งสัญญาณภาพไร้สาย</t>
  </si>
  <si>
    <t>WiFi Access Point</t>
  </si>
  <si>
    <t>อุปกรณ์จัดเก็บข้อมูลแบบเครือข่าย</t>
  </si>
  <si>
    <t>อ.กระจายสัญญาณหลัก</t>
  </si>
  <si>
    <t>อุปกรณ์ระบบเครือข่าย</t>
  </si>
  <si>
    <t>เครื่องจัดเก็บข้อมูลชนิด NAS</t>
  </si>
  <si>
    <t>เครื่องกระจายสัญญาณเครือข่าย</t>
  </si>
  <si>
    <t>อุปกรณ์กระจายสัญญาณเครือข่ายหลัก(Core S</t>
  </si>
  <si>
    <t>อุปกรณ์ป้องกันเครือข่าย</t>
  </si>
  <si>
    <t>ค.สแกนเนอร์</t>
  </si>
  <si>
    <t>Scanner A3</t>
  </si>
  <si>
    <t>เครื่องสแกนเนอร์</t>
  </si>
  <si>
    <t>จอคอมพิวเตอร์ขนาด24นิ้ว</t>
  </si>
  <si>
    <t>จอสัมผัสอัจฉริยะ (Interactive Display)</t>
  </si>
  <si>
    <t>จอคอมพิวเตอร์</t>
  </si>
  <si>
    <t>จอมอนิเตอร์</t>
  </si>
  <si>
    <t>Monitor</t>
  </si>
  <si>
    <t>จอภาพคอมพิวเตอร์</t>
  </si>
  <si>
    <t>จอภาพ คอมพิวเตอร์ ขนาด 27 นิ้ว</t>
  </si>
  <si>
    <t>เครื่องสำรองไฟ</t>
  </si>
  <si>
    <t>เครื่องสำรองไฟฟ้า ขนาด 10 kW (ระบบไฟฟ้า</t>
  </si>
  <si>
    <t>UPS</t>
  </si>
  <si>
    <t>เครื่องพิมพ์ 3 มิติ</t>
  </si>
  <si>
    <t>เครื่องพิมพ์มัลติฟังชั่นอิงค์เจ็ท</t>
  </si>
  <si>
    <t>เครื่องปริ้นเตอร์ ขนาด A1</t>
  </si>
  <si>
    <t>ปริ้นเตอร์ Inkjet</t>
  </si>
  <si>
    <t>เครื่องพิมพ์เลเซอร์สี</t>
  </si>
  <si>
    <t>เครื่องพิมพ์เลเซอร์ ขาว-ดำ</t>
  </si>
  <si>
    <t>เครื่องพิมพ์มัลติฟังก์ชั่นเลเซอร์สี</t>
  </si>
  <si>
    <t>เครื่องพิมพ์เลเซอร์ขาว-ดำ</t>
  </si>
  <si>
    <t>เครื่องพิมพ์ชนิดเลเซอร์ แบบขาวดำ</t>
  </si>
  <si>
    <t>เครื่องพิมพ์มัลติฟังค์ชั่นเลเซอร์สี</t>
  </si>
  <si>
    <t>เครื่องพิมพ์ เลเซอร์สี Multifunction</t>
  </si>
  <si>
    <t>เครื่อง Multifunction (พิมพ์สี/Scan/Copy</t>
  </si>
  <si>
    <t>เครื่องพิมพ์เลเซอร์ ขาว-ดำ network</t>
  </si>
  <si>
    <t>เครื่องพิมพ์เลเซอร์ สี network</t>
  </si>
  <si>
    <t>เครื่องพิมพ์ชนิด Dot Matrix Printer แบบแ</t>
  </si>
  <si>
    <t>เครื่องพิมพ์มัลติฟังก์ชั่น</t>
  </si>
  <si>
    <t>Tablet</t>
  </si>
  <si>
    <t>เครื่องอ่าน E-Reader</t>
  </si>
  <si>
    <t>ชุดคอมพิวเตอร์เซิร์ฟเวอร์ (SERVER)</t>
  </si>
  <si>
    <t>เครื่องคอมพิวเตอร์แม่ข่ายระบบความปลอดภัย</t>
  </si>
  <si>
    <t>Notebook</t>
  </si>
  <si>
    <t>เครื่องคอมพิวเตอร์พกพา 14 "</t>
  </si>
  <si>
    <t>เครื่องคอมพิวเตอร์พกพาประสิทธิภาพสูง</t>
  </si>
  <si>
    <t>คอมพิวเตอร์โน๊ตบุ๊ต</t>
  </si>
  <si>
    <t>เครื่องคอมพิวเตอร์โน๊ตบุ๊คพร้อมอุปกรณ์</t>
  </si>
  <si>
    <t>MacBook Air</t>
  </si>
  <si>
    <t>เครื่องคอมพิวเตอร์โน้ตบุ๊ค</t>
  </si>
  <si>
    <t>ค.คอมพิวเตอร์โน๊ตบุ๊คสำหรับประมวลผล+OEM</t>
  </si>
  <si>
    <t>เครื่องคอมพิวเตอร์สำหรับการผลิตสื่อมัลติ</t>
  </si>
  <si>
    <t>ค.คอมพิวเตอร์สำนักงาน</t>
  </si>
  <si>
    <t>คอมพิวเตอร์ตั้งโต๊ะ</t>
  </si>
  <si>
    <t>เครื่องคอมพิวเตอร์สำหรับประมวลผลด้าน AI</t>
  </si>
  <si>
    <t>เครื่องคอมพิวเตอร์ All in one</t>
  </si>
  <si>
    <t>คอมพิวเตอร์ All in one</t>
  </si>
  <si>
    <t>เครื่องคอมพิวเตอร์ตั้งโต๊ะ</t>
  </si>
  <si>
    <t>เครื่องคอมพิวเตอร์ตั้งโต๊ะ สำหรับห้องเรี</t>
  </si>
  <si>
    <t>เครื่องคอมพิวเตอร์แม่ข่าย (Server)</t>
  </si>
  <si>
    <t>เครื่องคอมพิวเตอร์ PC</t>
  </si>
  <si>
    <t>Desktop PC</t>
  </si>
  <si>
    <t>ค.คอมพิวเตอร์ ประมวลผล แบบ 2+OEM</t>
  </si>
  <si>
    <t>หน่วยนับ</t>
  </si>
  <si>
    <t>หน่วย</t>
  </si>
  <si>
    <t>ราคา</t>
  </si>
  <si>
    <t>ประเภทกิจกรรมย่อย</t>
  </si>
  <si>
    <t>ประเภทกิจกรรมหลัก</t>
  </si>
  <si>
    <t>รหัสประเภทกิจกรรมในระบบ CUERP</t>
  </si>
  <si>
    <t>ชื่อประเภทกิจกรรมหลัก</t>
  </si>
  <si>
    <t>ชื่อประเภทกิจกรรมย่อย</t>
  </si>
  <si>
    <t>00</t>
  </si>
  <si>
    <t>ที่ดิน</t>
  </si>
  <si>
    <t>0001</t>
  </si>
  <si>
    <t>01</t>
  </si>
  <si>
    <t>งานปรับปรุงที่ดิน</t>
  </si>
  <si>
    <t>0101</t>
  </si>
  <si>
    <t>02</t>
  </si>
  <si>
    <t>อาคาร</t>
  </si>
  <si>
    <t>0201</t>
  </si>
  <si>
    <t>03</t>
  </si>
  <si>
    <t>ระบบสาธารณูปโภค ในอาคาร</t>
  </si>
  <si>
    <t>0301</t>
  </si>
  <si>
    <t>ระบบสาธารณูปโภคในอาคาร</t>
  </si>
  <si>
    <t>04</t>
  </si>
  <si>
    <t>ระบบสาธารณูปโภค นอกอาคาร</t>
  </si>
  <si>
    <t>0401</t>
  </si>
  <si>
    <t>ระบบสาธารณูปโภคนอกอาคาร</t>
  </si>
  <si>
    <t>05</t>
  </si>
  <si>
    <t>สิ่งก่อสร้างอื่น</t>
  </si>
  <si>
    <t>0501</t>
  </si>
  <si>
    <t>06</t>
  </si>
  <si>
    <t>งานปรับปรุงอาคาร</t>
  </si>
  <si>
    <t>0601</t>
  </si>
  <si>
    <t>07</t>
  </si>
  <si>
    <t>งานปรับปรุงระบบสาธารณูปโภค ในอาคาร</t>
  </si>
  <si>
    <t>0701</t>
  </si>
  <si>
    <t>งานปรับปรุงระบบสาธารณูปโภคในอาคาร</t>
  </si>
  <si>
    <t>08</t>
  </si>
  <si>
    <t>งานปรับปรุงระบบสาธารณูปโภค นอกอาคาร</t>
  </si>
  <si>
    <t>0801</t>
  </si>
  <si>
    <t>งานปรับปรุงระบบสาธารณูปโภคนอกอาคาร</t>
  </si>
  <si>
    <t>09</t>
  </si>
  <si>
    <t>งานปรับปรุงสิ่งก่อสร้างอื่น</t>
  </si>
  <si>
    <t>0901</t>
  </si>
  <si>
    <t>ครุภัณฑ์อาวุธ</t>
  </si>
  <si>
    <t>อุปกรณ์ชุดรหัสแท่ง (Barcode)</t>
  </si>
  <si>
    <t>ค่าชดเชย</t>
  </si>
  <si>
    <t>DU</t>
  </si>
  <si>
    <t>Dummy Activity</t>
  </si>
  <si>
    <t>เครื่องตรวจข้อสอบ</t>
  </si>
  <si>
    <t>ZZ</t>
  </si>
  <si>
    <t>วงเงินงบ</t>
  </si>
  <si>
    <t>ค่าปรับปรุงระบบคอมพิวเตอร์</t>
  </si>
  <si>
    <t>ลิฟต์โดยสาร</t>
  </si>
  <si>
    <t>อุปกรณ์การยืม-คืนหนังสือ</t>
  </si>
  <si>
    <t>รอกแม่แรง</t>
  </si>
  <si>
    <t>อุปกรณ์ก่อสร้าง</t>
  </si>
  <si>
    <t>อุปกรณ์ตกแต่งก่อสร้าง</t>
  </si>
  <si>
    <t>ปั้มเติมอากาศ</t>
  </si>
  <si>
    <t>ป้อมยาม</t>
  </si>
  <si>
    <t>เครื่องบดวัสดุ</t>
  </si>
  <si>
    <t>สัตว์ใหญ่</t>
  </si>
  <si>
    <t>เครื่องเชื่อม</t>
  </si>
  <si>
    <t>เครื่องพ่นสี</t>
  </si>
  <si>
    <t>เครื่องผลิตชิ้นงานต้นแบบ</t>
  </si>
  <si>
    <t>เตาเผาเซรามิกซ์</t>
  </si>
  <si>
    <t>เครื่องจักรโรงงาน</t>
  </si>
  <si>
    <t>เครื่องรับรีไซเคิลขวด</t>
  </si>
  <si>
    <t>เครื่องฉีดน้ำแรงดันสูง</t>
  </si>
  <si>
    <t>ลิฟท์ยกของ</t>
  </si>
  <si>
    <t>เครื่องวัดกำลังไฟฟ้า</t>
  </si>
  <si>
    <t>เครื่องVCD/DVD/เทปวีดีโอ</t>
  </si>
  <si>
    <t>อุปกรณ์สำหรับถ่ายภาพยนตร์</t>
  </si>
  <si>
    <t>เครื่องมือ/อุปกรณ์นวัตกรรมอาหาร</t>
  </si>
  <si>
    <t>กล้องดูเชื้อ</t>
  </si>
  <si>
    <t>เครื่องกรอง</t>
  </si>
  <si>
    <t>เครื่องกวน</t>
  </si>
  <si>
    <t>เครื่องซีล</t>
  </si>
  <si>
    <t>เครื่องกำเนิดโอโซน</t>
  </si>
  <si>
    <t>เครื่องเก็บข้อมูลค่าสบายเชิงความร้อนและโ</t>
  </si>
  <si>
    <t>เครื่องบรรจุครีม</t>
  </si>
  <si>
    <t>เครื่องเป่า</t>
  </si>
  <si>
    <t>เครื่องมือวัดสุญญากาศ</t>
  </si>
  <si>
    <t>เครื่องมือวิเคราะห์ขนาดตะกอน (Setteling</t>
  </si>
  <si>
    <t>ถังเก็บสารเคมี</t>
  </si>
  <si>
    <t>ถังบำบัด</t>
  </si>
  <si>
    <t>อุปกรณ์สื่อการสอนเกี่ยวกับการผลิตไฟฟ้า</t>
  </si>
  <si>
    <t>เครื่องมือ/อุปกรณ์ปรับสภาพน้ำ</t>
  </si>
  <si>
    <t>อุปกรณ์เครื่องนอน</t>
  </si>
  <si>
    <t>สุขภัณฑ์เครื่องครัว</t>
  </si>
  <si>
    <t>เครื่องทดสอบสมรรถภาพของร่างกาย</t>
  </si>
  <si>
    <t>เครื่องดนตรีสากล</t>
  </si>
  <si>
    <t>อุปกรณ์ประกอบการแสดงดนตรี</t>
  </si>
  <si>
    <t>อุปกรณ์ไหว้ครูดนตรีไทย</t>
  </si>
  <si>
    <t>รถยนต์ตรวจการ</t>
  </si>
  <si>
    <t>จักรยาน</t>
  </si>
  <si>
    <t>รถยนต์</t>
  </si>
  <si>
    <t>เรือสำรวจ</t>
  </si>
  <si>
    <t>ปืน</t>
  </si>
  <si>
    <t>อุปกรณ์นิรภัย</t>
  </si>
  <si>
    <t>ระบบบันทึกข้อมูลภาคสนาม</t>
  </si>
  <si>
    <t>เต้นท์</t>
  </si>
  <si>
    <t>กล้องสำรวจ</t>
  </si>
  <si>
    <t>กล้องถ่ายภาพความร้อน</t>
  </si>
  <si>
    <t>เข็มทิศ</t>
  </si>
  <si>
    <t>ชุดทดสอบ</t>
  </si>
  <si>
    <t>ค่าลิขสิทธิ์ CU-ERP</t>
  </si>
  <si>
    <t>ค่าชดเชยค่าก่อสร้าง (K)</t>
  </si>
  <si>
    <t>ค่าชดใช้คืนเงินรายได้ค่าก่อสร้าง</t>
  </si>
  <si>
    <t>Z01</t>
  </si>
  <si>
    <t>License</t>
  </si>
  <si>
    <t>Z03</t>
  </si>
  <si>
    <t>กรอบ</t>
  </si>
  <si>
    <t>Z04</t>
  </si>
  <si>
    <t>กระถาง</t>
  </si>
  <si>
    <t>Z05</t>
  </si>
  <si>
    <t>กระบอก</t>
  </si>
  <si>
    <t>Z06</t>
  </si>
  <si>
    <t>กระปุก</t>
  </si>
  <si>
    <t>Z07</t>
  </si>
  <si>
    <t>กระสอบ</t>
  </si>
  <si>
    <t>Z09</t>
  </si>
  <si>
    <t>กลุ่ม</t>
  </si>
  <si>
    <t>Z10</t>
  </si>
  <si>
    <t>ก้อน</t>
  </si>
  <si>
    <t>Z11</t>
  </si>
  <si>
    <t>กิโลตัน</t>
  </si>
  <si>
    <t>Z12</t>
  </si>
  <si>
    <t>กุรุส</t>
  </si>
  <si>
    <t>Z13</t>
  </si>
  <si>
    <t>แกลลอน</t>
  </si>
  <si>
    <t>Z14</t>
  </si>
  <si>
    <t>ขด</t>
  </si>
  <si>
    <t>Z15</t>
  </si>
  <si>
    <t>ข้าง</t>
  </si>
  <si>
    <t>Z16</t>
  </si>
  <si>
    <t>ครั้ง</t>
  </si>
  <si>
    <t>Z18</t>
  </si>
  <si>
    <t>คิว</t>
  </si>
  <si>
    <t>Z21</t>
  </si>
  <si>
    <t>งวด</t>
  </si>
  <si>
    <t>Z24</t>
  </si>
  <si>
    <t>ฉบับ</t>
  </si>
  <si>
    <t>Z27</t>
  </si>
  <si>
    <t>ซอง</t>
  </si>
  <si>
    <t>Z28</t>
  </si>
  <si>
    <t>ดวง</t>
  </si>
  <si>
    <t>Z29</t>
  </si>
  <si>
    <t>ดอก</t>
  </si>
  <si>
    <t>Z30</t>
  </si>
  <si>
    <t>ด้าม</t>
  </si>
  <si>
    <t>Z32</t>
  </si>
  <si>
    <t>ตลับ</t>
  </si>
  <si>
    <t>Z35</t>
  </si>
  <si>
    <t>ถ้วย</t>
  </si>
  <si>
    <t>Z36</t>
  </si>
  <si>
    <t>แถว</t>
  </si>
  <si>
    <t>Z37</t>
  </si>
  <si>
    <t>ท่อ</t>
  </si>
  <si>
    <t>Z38</t>
  </si>
  <si>
    <t>ท่อน</t>
  </si>
  <si>
    <t>Z39</t>
  </si>
  <si>
    <t>เที่ยว</t>
  </si>
  <si>
    <t>Z40</t>
  </si>
  <si>
    <t>แท่ง</t>
  </si>
  <si>
    <t>Z42</t>
  </si>
  <si>
    <t>นัด</t>
  </si>
  <si>
    <t>Z43</t>
  </si>
  <si>
    <t>บาน</t>
  </si>
  <si>
    <t>Z45</t>
  </si>
  <si>
    <t>ปี๊บ</t>
  </si>
  <si>
    <t>Z46</t>
  </si>
  <si>
    <t>ปื้น</t>
  </si>
  <si>
    <t>Z47</t>
  </si>
  <si>
    <t>ผืน</t>
  </si>
  <si>
    <t>Z48</t>
  </si>
  <si>
    <t>Z50</t>
  </si>
  <si>
    <t>ฝา</t>
  </si>
  <si>
    <t>Z51</t>
  </si>
  <si>
    <t>แพ็ค</t>
  </si>
  <si>
    <t>Z52</t>
  </si>
  <si>
    <t>แฟ้ม</t>
  </si>
  <si>
    <t>Z53</t>
  </si>
  <si>
    <t>ภาพ/รูป</t>
  </si>
  <si>
    <t>Z54</t>
  </si>
  <si>
    <t>มัด</t>
  </si>
  <si>
    <t>Z55</t>
  </si>
  <si>
    <t>เม็ด</t>
  </si>
  <si>
    <t>Z57</t>
  </si>
  <si>
    <t>รายการ</t>
  </si>
  <si>
    <t>Z58</t>
  </si>
  <si>
    <t>รีม</t>
  </si>
  <si>
    <t>Z59</t>
  </si>
  <si>
    <t>เรือน</t>
  </si>
  <si>
    <t>Z60</t>
  </si>
  <si>
    <t>ล้อ</t>
  </si>
  <si>
    <t>Z61</t>
  </si>
  <si>
    <t>ลัง</t>
  </si>
  <si>
    <t>Z62</t>
  </si>
  <si>
    <t>ลูก</t>
  </si>
  <si>
    <t>Z63</t>
  </si>
  <si>
    <t>เล่ม</t>
  </si>
  <si>
    <t>Z64</t>
  </si>
  <si>
    <t>เลา</t>
  </si>
  <si>
    <t>Z65</t>
  </si>
  <si>
    <t>วง</t>
  </si>
  <si>
    <t>Z66</t>
  </si>
  <si>
    <t>เส้น</t>
  </si>
  <si>
    <t>Z67</t>
  </si>
  <si>
    <t>Z68</t>
  </si>
  <si>
    <t>หลอด</t>
  </si>
  <si>
    <t>Z69</t>
  </si>
  <si>
    <t>Z70</t>
  </si>
  <si>
    <t>ห่อ</t>
  </si>
  <si>
    <t>Z71</t>
  </si>
  <si>
    <t>หีบ</t>
  </si>
  <si>
    <t>Z72</t>
  </si>
  <si>
    <t>องค์</t>
  </si>
  <si>
    <t>Z74</t>
  </si>
  <si>
    <t>ไวแอล</t>
  </si>
  <si>
    <t>Z75</t>
  </si>
  <si>
    <t>แอมพูล</t>
  </si>
  <si>
    <t>Z76</t>
  </si>
  <si>
    <t>แนบูล</t>
  </si>
  <si>
    <t>Z77</t>
  </si>
  <si>
    <t>คอก</t>
  </si>
  <si>
    <t>Z78</t>
  </si>
  <si>
    <t>โครงการ</t>
  </si>
  <si>
    <t>Z79</t>
  </si>
  <si>
    <t>ห้อง</t>
  </si>
  <si>
    <t>Z80</t>
  </si>
  <si>
    <t>โถ</t>
  </si>
  <si>
    <t>Z83</t>
  </si>
  <si>
    <t>คอลัมน์</t>
  </si>
  <si>
    <t>Z84</t>
  </si>
  <si>
    <t>ที่</t>
  </si>
  <si>
    <t>Z85</t>
  </si>
  <si>
    <t>หัว</t>
  </si>
  <si>
    <t>Z86</t>
  </si>
  <si>
    <t>พระรูป</t>
  </si>
  <si>
    <t>Z87</t>
  </si>
  <si>
    <t>ราง</t>
  </si>
  <si>
    <t>Z88</t>
  </si>
  <si>
    <t>ลำ</t>
  </si>
  <si>
    <t>Z90</t>
  </si>
  <si>
    <t>กล่อง12</t>
  </si>
  <si>
    <t>Z91</t>
  </si>
  <si>
    <t>ลัง72</t>
  </si>
  <si>
    <t>Z92</t>
  </si>
  <si>
    <t>กล่อง500</t>
  </si>
  <si>
    <t>Z93</t>
  </si>
  <si>
    <t>หีบ20</t>
  </si>
  <si>
    <t>Z94</t>
  </si>
  <si>
    <t>หีบ24</t>
  </si>
  <si>
    <t>Z95</t>
  </si>
  <si>
    <t>พวง</t>
  </si>
  <si>
    <t>Z96</t>
  </si>
  <si>
    <t>กล่อง6</t>
  </si>
  <si>
    <t>Z97</t>
  </si>
  <si>
    <t>คู่สาย</t>
  </si>
  <si>
    <t>Z98</t>
  </si>
  <si>
    <t>จาน</t>
  </si>
  <si>
    <t>CRT</t>
  </si>
  <si>
    <t>กล่อง</t>
  </si>
  <si>
    <t>PAA</t>
  </si>
  <si>
    <t>คู่</t>
  </si>
  <si>
    <r>
      <rPr>
        <b/>
        <i/>
        <sz val="14"/>
        <color rgb="FFFF0000"/>
        <rFont val="TH Sarabun New"/>
        <family val="2"/>
      </rPr>
      <t>(ราคาปรับตั้งแต่เวอร์ชั่น 682 เป็นต้นไป)</t>
    </r>
    <r>
      <rPr>
        <i/>
        <sz val="14"/>
        <color rgb="FF000000"/>
        <rFont val="TH Sarabun New"/>
        <family val="2"/>
      </rPr>
      <t xml:space="preserve"> ราคา : 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</si>
</sst>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"/>
  </numFmts>
  <fonts count="50">
    <font>
      <sz val="10"/>
      <color rgb="FF000000"/>
      <name val="Calibri"/>
      <scheme val="minor"/>
    </font>
    <font>
      <sz val="14"/>
      <color theme="1"/>
      <name val="Sarabun"/>
    </font>
    <font>
      <i/>
      <sz val="14"/>
      <color rgb="FF0C0C0C"/>
      <name val="Sarabun"/>
    </font>
    <font>
      <sz val="14"/>
      <color rgb="FF1D1B10"/>
      <name val="Sarabun"/>
    </font>
    <font>
      <b/>
      <sz val="14"/>
      <color theme="1"/>
      <name val="Sarabun"/>
    </font>
    <font>
      <sz val="14"/>
      <color rgb="FF205867"/>
      <name val="Sarabun"/>
    </font>
    <font>
      <sz val="14"/>
      <color theme="1"/>
      <name val="TH SarabunPSK"/>
      <family val="2"/>
    </font>
    <font>
      <b/>
      <sz val="14"/>
      <color theme="2" tint="-0.749992370372631"/>
      <name val="TH Sarabun New"/>
      <family val="2"/>
    </font>
    <font>
      <sz val="14"/>
      <color rgb="FF0C0C0C"/>
      <name val="TH SarabunPSK"/>
      <family val="2"/>
    </font>
    <font>
      <b/>
      <sz val="14"/>
      <color rgb="FF1D1B10"/>
      <name val="TH SarabunPSK"/>
      <family val="2"/>
    </font>
    <font>
      <b/>
      <sz val="14"/>
      <color theme="1"/>
      <name val="TH SarabunPSK"/>
      <family val="2"/>
    </font>
    <font>
      <b/>
      <sz val="16"/>
      <color rgb="FF0C0C0C"/>
      <name val="TH SarabunPSK"/>
      <family val="2"/>
    </font>
    <font>
      <sz val="14"/>
      <color rgb="FF494429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C0C0C"/>
      <name val="Sarabun"/>
    </font>
    <font>
      <b/>
      <sz val="14"/>
      <color rgb="FF494429"/>
      <name val="TH SarabunPSK"/>
      <family val="2"/>
    </font>
    <font>
      <b/>
      <sz val="14"/>
      <color rgb="FF494429"/>
      <name val="Sarabun"/>
    </font>
    <font>
      <sz val="14"/>
      <color rgb="FF003366"/>
      <name val="TH SarabunPSK"/>
      <family val="2"/>
    </font>
    <font>
      <sz val="14"/>
      <color rgb="FF003366"/>
      <name val="Sarabun"/>
    </font>
    <font>
      <sz val="14"/>
      <color rgb="FF808000"/>
      <name val="TH SarabunPSK"/>
      <family val="2"/>
    </font>
    <font>
      <b/>
      <sz val="16"/>
      <color theme="1" tint="4.9989318521683403E-2"/>
      <name val="TH Sarabun New"/>
      <family val="2"/>
    </font>
    <font>
      <b/>
      <sz val="14"/>
      <color rgb="FF0C0C0C"/>
      <name val="TH SarabunPSK"/>
      <family val="2"/>
    </font>
    <font>
      <sz val="10"/>
      <name val="TH SarabunPSK"/>
      <family val="2"/>
    </font>
    <font>
      <sz val="14"/>
      <color rgb="FFFF0000"/>
      <name val="Sarabun"/>
    </font>
    <font>
      <b/>
      <sz val="14"/>
      <color rgb="FFFF0000"/>
      <name val="Sarabun"/>
    </font>
    <font>
      <i/>
      <sz val="14"/>
      <color rgb="FF0C0C0C"/>
      <name val="TH SarabunPSK"/>
      <family val="2"/>
    </font>
    <font>
      <sz val="14"/>
      <color rgb="FF1D1B10"/>
      <name val="TH SarabunPSK"/>
      <family val="2"/>
    </font>
    <font>
      <b/>
      <sz val="22"/>
      <color theme="1"/>
      <name val="TH SarabunPSK"/>
      <family val="2"/>
    </font>
    <font>
      <b/>
      <sz val="14"/>
      <color rgb="FF974806"/>
      <name val="TH SarabunPSK"/>
      <family val="2"/>
    </font>
    <font>
      <b/>
      <sz val="14"/>
      <color theme="1" tint="4.9989318521683403E-2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Calibri"/>
      <family val="2"/>
      <scheme val="minor"/>
    </font>
    <font>
      <b/>
      <sz val="14"/>
      <color rgb="FFFF0000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0"/>
      <color rgb="FF000000"/>
      <name val="TH Sarabun New"/>
      <family val="2"/>
    </font>
    <font>
      <b/>
      <sz val="16"/>
      <color theme="1"/>
      <name val="TH Sarabun New"/>
      <family val="2"/>
    </font>
    <font>
      <sz val="14"/>
      <color rgb="FF0C0C0C"/>
      <name val="TH Sarabun New"/>
      <family val="2"/>
    </font>
    <font>
      <sz val="10"/>
      <name val="TH Sarabun New"/>
      <family val="2"/>
    </font>
    <font>
      <i/>
      <sz val="14"/>
      <color rgb="FF0C0C0C"/>
      <name val="TH Sarabun New"/>
      <family val="2"/>
    </font>
    <font>
      <b/>
      <i/>
      <sz val="14"/>
      <color rgb="FFFF0000"/>
      <name val="TH Sarabun New"/>
      <family val="2"/>
    </font>
    <font>
      <i/>
      <sz val="14"/>
      <color rgb="FF000000"/>
      <name val="TH Sarabun New"/>
      <family val="2"/>
    </font>
    <font>
      <b/>
      <sz val="15"/>
      <color rgb="FF0C0C0C"/>
      <name val="TH Sarabun New"/>
      <family val="2"/>
    </font>
    <font>
      <sz val="15"/>
      <name val="TH Sarabun New"/>
      <family val="2"/>
    </font>
    <font>
      <b/>
      <sz val="14"/>
      <color rgb="FF0C0C0C"/>
      <name val="TH Sarabun New"/>
      <family val="2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8080"/>
      </patternFill>
    </fill>
    <fill>
      <patternFill patternType="solid">
        <fgColor rgb="FFDDD9C3"/>
        <bgColor rgb="FFDDD9C3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FFC5FF"/>
        <bgColor rgb="FFFF99CC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FFFF99"/>
      </patternFill>
    </fill>
    <fill>
      <patternFill patternType="solid">
        <fgColor rgb="FFFFE7FF"/>
        <bgColor rgb="FFFF99CC"/>
      </patternFill>
    </fill>
    <fill>
      <patternFill patternType="solid">
        <fgColor rgb="FFC0C0C0"/>
        <bgColor rgb="FFC0C0C0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969696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 style="thin">
        <color rgb="FF969696"/>
      </left>
      <right style="thin">
        <color rgb="FFBFBFBF"/>
      </right>
      <top style="thin">
        <color rgb="FFFFFFFF"/>
      </top>
      <bottom style="thin">
        <color theme="1"/>
      </bottom>
      <diagonal/>
    </border>
    <border>
      <left style="thin">
        <color rgb="FFBFBFBF"/>
      </left>
      <right/>
      <top style="thin">
        <color rgb="FFFFFFFF"/>
      </top>
      <bottom style="thin">
        <color theme="1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BFBFBF"/>
      </right>
      <top style="thin">
        <color rgb="FFFFFFFF"/>
      </top>
      <bottom/>
      <diagonal/>
    </border>
    <border>
      <left style="thin">
        <color rgb="FFBFBFBF"/>
      </left>
      <right/>
      <top style="thin">
        <color rgb="FFFFFFFF"/>
      </top>
      <bottom/>
      <diagonal/>
    </border>
    <border>
      <left style="thin">
        <color rgb="FF969696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969696"/>
      </left>
      <right/>
      <top style="thin">
        <color rgb="FFFFFFFF"/>
      </top>
      <bottom/>
      <diagonal/>
    </border>
    <border>
      <left style="thin">
        <color rgb="FF969696"/>
      </left>
      <right style="thin">
        <color rgb="FFBFBFBF"/>
      </right>
      <top style="thin">
        <color rgb="FFFFFFFF"/>
      </top>
      <bottom style="thin">
        <color rgb="FFBFBFBF"/>
      </bottom>
      <diagonal/>
    </border>
    <border>
      <left style="thin">
        <color rgb="FFBFBFBF"/>
      </left>
      <right/>
      <top style="thin">
        <color rgb="FFFFFFFF"/>
      </top>
      <bottom style="thin">
        <color rgb="FFBFBFBF"/>
      </bottom>
      <diagonal/>
    </border>
    <border>
      <left style="thin">
        <color rgb="FF969696"/>
      </left>
      <right/>
      <top/>
      <bottom/>
      <diagonal/>
    </border>
    <border>
      <left style="thin">
        <color rgb="FFBFBFBF"/>
      </left>
      <right style="thin">
        <color rgb="FF969696"/>
      </right>
      <top style="thin">
        <color rgb="FFFFFFFF"/>
      </top>
      <bottom style="thin">
        <color rgb="FFBFBFBF"/>
      </bottom>
      <diagonal/>
    </border>
    <border>
      <left style="thin">
        <color rgb="FF969696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0"/>
  </cellStyleXfs>
  <cellXfs count="225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top" wrapText="1"/>
    </xf>
    <xf numFmtId="1" fontId="10" fillId="3" borderId="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1" fontId="10" fillId="3" borderId="1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3" fontId="12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 wrapText="1"/>
    </xf>
    <xf numFmtId="3" fontId="14" fillId="5" borderId="9" xfId="0" applyNumberFormat="1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vertical="top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10" fillId="6" borderId="9" xfId="0" applyFont="1" applyFill="1" applyBorder="1" applyAlignment="1">
      <alignment vertical="top" wrapText="1"/>
    </xf>
    <xf numFmtId="164" fontId="14" fillId="0" borderId="8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10" fillId="3" borderId="1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vertical="top" wrapText="1"/>
    </xf>
    <xf numFmtId="3" fontId="13" fillId="5" borderId="8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vertical="top" wrapText="1"/>
    </xf>
    <xf numFmtId="3" fontId="9" fillId="5" borderId="9" xfId="0" applyNumberFormat="1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vertical="top" wrapText="1"/>
    </xf>
    <xf numFmtId="0" fontId="13" fillId="5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top"/>
    </xf>
    <xf numFmtId="0" fontId="6" fillId="6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3" fontId="16" fillId="0" borderId="8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vertical="center" wrapText="1"/>
    </xf>
    <xf numFmtId="3" fontId="12" fillId="0" borderId="8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left" vertical="top" wrapText="1"/>
    </xf>
    <xf numFmtId="3" fontId="18" fillId="0" borderId="0" xfId="0" applyNumberFormat="1" applyFont="1" applyAlignment="1">
      <alignment horizontal="right" vertical="top" wrapText="1"/>
    </xf>
    <xf numFmtId="0" fontId="6" fillId="0" borderId="9" xfId="0" applyFont="1" applyBorder="1" applyAlignment="1">
      <alignment horizontal="left" vertical="top"/>
    </xf>
    <xf numFmtId="3" fontId="20" fillId="0" borderId="8" xfId="0" applyNumberFormat="1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top"/>
    </xf>
    <xf numFmtId="0" fontId="10" fillId="3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10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3" fontId="13" fillId="8" borderId="8" xfId="0" applyNumberFormat="1" applyFont="1" applyFill="1" applyBorder="1" applyAlignment="1">
      <alignment horizontal="center" vertical="center"/>
    </xf>
    <xf numFmtId="164" fontId="14" fillId="8" borderId="9" xfId="0" applyNumberFormat="1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left" vertical="top" wrapText="1"/>
    </xf>
    <xf numFmtId="1" fontId="10" fillId="3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21" fillId="9" borderId="17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horizontal="center" vertical="center" wrapText="1"/>
    </xf>
    <xf numFmtId="3" fontId="22" fillId="10" borderId="18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/>
    </xf>
    <xf numFmtId="3" fontId="26" fillId="0" borderId="0" xfId="0" applyNumberFormat="1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1" fontId="10" fillId="3" borderId="18" xfId="0" applyNumberFormat="1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 wrapText="1"/>
    </xf>
    <xf numFmtId="3" fontId="22" fillId="5" borderId="0" xfId="0" applyNumberFormat="1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41" xfId="0" applyFont="1" applyFill="1" applyBorder="1" applyAlignment="1">
      <alignment horizontal="center" vertical="center" wrapText="1"/>
    </xf>
    <xf numFmtId="0" fontId="32" fillId="18" borderId="4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12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33" fillId="0" borderId="0" xfId="0" applyFont="1" applyAlignment="1"/>
    <xf numFmtId="49" fontId="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4" fillId="0" borderId="0" xfId="0" quotePrefix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9" fontId="6" fillId="18" borderId="18" xfId="1" applyNumberFormat="1" applyFont="1" applyFill="1" applyBorder="1" applyAlignment="1">
      <alignment horizontal="center" vertical="center"/>
    </xf>
    <xf numFmtId="0" fontId="6" fillId="18" borderId="18" xfId="1" applyFont="1" applyFill="1" applyBorder="1" applyAlignment="1">
      <alignment horizontal="center" vertical="center"/>
    </xf>
    <xf numFmtId="0" fontId="34" fillId="0" borderId="0" xfId="1" applyFont="1" applyAlignment="1"/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49" fontId="6" fillId="0" borderId="0" xfId="1" applyNumberFormat="1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28" fillId="12" borderId="15" xfId="0" applyFont="1" applyFill="1" applyBorder="1" applyAlignment="1">
      <alignment horizontal="center" vertical="center" wrapText="1"/>
    </xf>
    <xf numFmtId="0" fontId="23" fillId="0" borderId="14" xfId="0" applyFont="1" applyBorder="1"/>
    <xf numFmtId="0" fontId="23" fillId="0" borderId="13" xfId="0" applyFont="1" applyBorder="1"/>
    <xf numFmtId="0" fontId="10" fillId="11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14" borderId="18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 wrapText="1"/>
    </xf>
    <xf numFmtId="3" fontId="39" fillId="6" borderId="18" xfId="0" applyNumberFormat="1" applyFont="1" applyFill="1" applyBorder="1" applyAlignment="1">
      <alignment horizontal="center" vertical="center" wrapText="1"/>
    </xf>
    <xf numFmtId="0" fontId="40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0" fontId="41" fillId="13" borderId="0" xfId="0" applyFont="1" applyFill="1" applyBorder="1" applyAlignment="1">
      <alignment horizontal="center" vertical="center" wrapText="1"/>
    </xf>
    <xf numFmtId="0" fontId="38" fillId="14" borderId="18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4" fontId="42" fillId="0" borderId="18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3" fontId="37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8" fillId="6" borderId="0" xfId="0" applyFont="1" applyFill="1" applyBorder="1" applyAlignment="1">
      <alignment horizontal="center" vertical="center" wrapText="1"/>
    </xf>
    <xf numFmtId="0" fontId="43" fillId="0" borderId="0" xfId="0" applyFont="1" applyBorder="1"/>
    <xf numFmtId="0" fontId="43" fillId="0" borderId="6" xfId="0" applyFont="1" applyBorder="1"/>
    <xf numFmtId="0" fontId="44" fillId="0" borderId="0" xfId="0" applyFont="1" applyAlignment="1">
      <alignment horizontal="right" vertical="center"/>
    </xf>
    <xf numFmtId="0" fontId="38" fillId="5" borderId="18" xfId="0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 wrapText="1"/>
    </xf>
    <xf numFmtId="3" fontId="38" fillId="6" borderId="18" xfId="0" applyNumberFormat="1" applyFont="1" applyFill="1" applyBorder="1" applyAlignment="1">
      <alignment horizontal="center" vertical="center" wrapText="1"/>
    </xf>
    <xf numFmtId="0" fontId="47" fillId="16" borderId="15" xfId="0" applyFont="1" applyFill="1" applyBorder="1" applyAlignment="1">
      <alignment horizontal="center" vertical="center"/>
    </xf>
    <xf numFmtId="0" fontId="48" fillId="15" borderId="14" xfId="0" applyFont="1" applyFill="1" applyBorder="1"/>
    <xf numFmtId="0" fontId="48" fillId="15" borderId="13" xfId="0" applyFont="1" applyFill="1" applyBorder="1"/>
    <xf numFmtId="0" fontId="37" fillId="0" borderId="3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7" fillId="14" borderId="24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4" fontId="37" fillId="6" borderId="24" xfId="0" applyNumberFormat="1" applyFont="1" applyFill="1" applyBorder="1" applyAlignment="1">
      <alignment horizontal="center" vertical="center"/>
    </xf>
    <xf numFmtId="49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43" fillId="15" borderId="0" xfId="0" applyFont="1" applyFill="1" applyBorder="1"/>
    <xf numFmtId="0" fontId="43" fillId="15" borderId="6" xfId="0" applyFont="1" applyFill="1" applyBorder="1"/>
    <xf numFmtId="0" fontId="37" fillId="0" borderId="3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49" fillId="16" borderId="33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4" fontId="37" fillId="6" borderId="20" xfId="0" applyNumberFormat="1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</cellXfs>
  <cellStyles count="2">
    <cellStyle name="Normal" xfId="0" builtinId="0"/>
    <cellStyle name="Normal 2" xfId="1" xr:uid="{4731D513-CC4C-4E2B-82BF-0F2D55F619E9}"/>
  </cellStyles>
  <dxfs count="101"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strike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lor rgb="FFFFC000"/>
      </font>
      <fill>
        <patternFill>
          <bgColor theme="2"/>
        </patternFill>
      </fill>
    </dxf>
    <dxf>
      <font>
        <b/>
        <i/>
        <color rgb="FFFFC301"/>
      </font>
      <fill>
        <patternFill>
          <bgColor theme="2"/>
        </patternFill>
      </fill>
    </dxf>
    <dxf>
      <font>
        <color rgb="FF9C0006"/>
      </font>
      <fill>
        <patternFill>
          <bgColor rgb="FFFF0000"/>
        </patternFill>
      </fill>
    </dxf>
    <dxf>
      <font>
        <b/>
        <i val="0"/>
        <color rgb="FF93D050"/>
      </font>
      <fill>
        <patternFill patternType="none">
          <bgColor indexed="65"/>
        </patternFill>
      </fill>
    </dxf>
    <dxf>
      <font>
        <color rgb="FFFF0000"/>
      </font>
      <fill>
        <patternFill patternType="solid">
          <fgColor theme="0"/>
          <bgColor theme="0"/>
        </patternFill>
      </fill>
    </dxf>
    <dxf>
      <font>
        <color rgb="FFFFCC00"/>
      </font>
      <fill>
        <patternFill patternType="solid">
          <fgColor rgb="FFEEECE1"/>
          <bgColor rgb="FFEEECE1"/>
        </patternFill>
      </fill>
    </dxf>
    <dxf>
      <font>
        <color rgb="FFFFCC00"/>
      </font>
      <fill>
        <patternFill patternType="solid">
          <fgColor rgb="FFEEECE1"/>
          <bgColor rgb="FFEEECE1"/>
        </patternFill>
      </fill>
    </dxf>
    <dxf>
      <font>
        <color rgb="FF80008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solid">
          <fgColor theme="0"/>
          <bgColor theme="0"/>
        </patternFill>
      </fill>
    </dxf>
    <dxf>
      <font>
        <color rgb="FFFFCC00"/>
      </font>
      <fill>
        <patternFill patternType="solid">
          <fgColor rgb="FFEEECE1"/>
          <bgColor rgb="FFEEECE1"/>
        </patternFill>
      </fill>
    </dxf>
    <dxf>
      <font>
        <color rgb="FFFFCC00"/>
      </font>
      <fill>
        <patternFill patternType="solid">
          <fgColor rgb="FFEEECE1"/>
          <bgColor rgb="FFEEECE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กลุ่มหลัก-style" pivot="0" count="4" xr9:uid="{00000000-0011-0000-FFFF-FFFF00000000}">
      <tableStyleElement type="headerRow" dxfId="100"/>
      <tableStyleElement type="totalRow" dxfId="99"/>
      <tableStyleElement type="firstRowStripe" dxfId="98"/>
      <tableStyleElement type="secondRowStripe" dxfId="9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748F9A-B748-4E3A-9FD7-D3624B445374}" name="Table_1" displayName="Table_1" ref="A1:B31" headerRowDxfId="4" dataDxfId="3" totalsRowDxfId="2">
  <tableColumns count="2">
    <tableColumn id="1" xr3:uid="{130E1382-FB0D-4F54-84E8-6FA1A950792A}" name="ประเภทกิจกรรมหลัก" dataDxfId="1"/>
    <tableColumn id="2" xr3:uid="{9919276D-9AA5-4CAD-BA62-6D448C3C567A}" name="ชื่อประเภทกิจกรรมหลัก" dataDxfId="0"/>
  </tableColumns>
  <tableStyleInfo name="กลุ่มหลัก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7C08-C532-4EF1-9421-E21E9150AEAB}">
  <sheetPr>
    <tabColor rgb="FF92D050"/>
  </sheetPr>
  <dimension ref="A1:Z1000"/>
  <sheetViews>
    <sheetView tabSelected="1" topLeftCell="A37" zoomScale="80" zoomScaleNormal="80" workbookViewId="0">
      <selection activeCell="G26" sqref="G26"/>
    </sheetView>
  </sheetViews>
  <sheetFormatPr defaultColWidth="13.88671875" defaultRowHeight="15" customHeight="1"/>
  <cols>
    <col min="1" max="1" width="18.5546875" style="161" customWidth="1"/>
    <col min="2" max="2" width="23.5546875" style="161" customWidth="1"/>
    <col min="3" max="3" width="49.44140625" style="161" customWidth="1"/>
    <col min="4" max="4" width="14.5546875" style="161" customWidth="1"/>
    <col min="5" max="5" width="41.6640625" style="161" customWidth="1"/>
    <col min="6" max="6" width="20.21875" style="161" customWidth="1"/>
    <col min="7" max="7" width="10.6640625" style="161" customWidth="1"/>
    <col min="8" max="8" width="14.21875" style="161" customWidth="1"/>
    <col min="9" max="11" width="11.44140625" style="161" customWidth="1"/>
    <col min="12" max="26" width="8.77734375" style="161" customWidth="1"/>
    <col min="27" max="16384" width="13.88671875" style="161"/>
  </cols>
  <sheetData>
    <row r="1" spans="1:26" ht="19.5" customHeight="1">
      <c r="A1" s="156"/>
      <c r="B1" s="156"/>
      <c r="C1" s="157"/>
      <c r="D1" s="158" t="s">
        <v>471</v>
      </c>
      <c r="E1" s="159" t="s">
        <v>470</v>
      </c>
      <c r="F1" s="160" t="s">
        <v>1469</v>
      </c>
      <c r="G1" s="159" t="s">
        <v>1468</v>
      </c>
      <c r="H1" s="159" t="s">
        <v>1467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>
      <c r="A2" s="156"/>
      <c r="B2" s="162"/>
      <c r="C2" s="163" t="s">
        <v>476</v>
      </c>
      <c r="D2" s="164">
        <v>103535</v>
      </c>
      <c r="E2" s="165" t="str">
        <f>VLOOKUP(D2,D$8:H$970,{2,3,4,5},0)</f>
        <v>เครื่องคอมพิวเตอร์ตั้งโต๊ะ</v>
      </c>
      <c r="F2" s="166">
        <f>VLOOKUP(E2,E$8:I$970,{2,3,4,5},0)</f>
        <v>35000</v>
      </c>
      <c r="G2" s="165" t="str">
        <f>VLOOKUP(F2,F$8:J$970,{2,3,4,5},0)</f>
        <v>เครื่อง</v>
      </c>
      <c r="H2" s="165" t="str">
        <f>VLOOKUP(G2,G$8:K$970,{2,3,4,5},0)</f>
        <v>Z19</v>
      </c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9.5" customHeight="1">
      <c r="A3" s="156"/>
      <c r="B3" s="156"/>
      <c r="C3" s="157"/>
      <c r="D3" s="157"/>
      <c r="E3" s="167"/>
      <c r="F3" s="168"/>
      <c r="G3" s="156"/>
      <c r="H3" s="156"/>
      <c r="I3" s="169" t="s">
        <v>475</v>
      </c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36" customHeight="1">
      <c r="A4" s="170" t="s">
        <v>1472</v>
      </c>
      <c r="B4" s="171"/>
      <c r="C4" s="171"/>
      <c r="D4" s="171"/>
      <c r="E4" s="171"/>
      <c r="F4" s="171"/>
      <c r="G4" s="171"/>
      <c r="H4" s="172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21" customHeight="1">
      <c r="A5" s="156"/>
      <c r="B5" s="156"/>
      <c r="C5" s="157"/>
      <c r="D5" s="157"/>
      <c r="E5" s="157"/>
      <c r="F5" s="168"/>
      <c r="G5" s="156"/>
      <c r="H5" s="173" t="s">
        <v>1731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25.5" customHeight="1">
      <c r="A6" s="174" t="s">
        <v>1471</v>
      </c>
      <c r="B6" s="174" t="s">
        <v>1470</v>
      </c>
      <c r="C6" s="174" t="s">
        <v>472</v>
      </c>
      <c r="D6" s="175" t="s">
        <v>471</v>
      </c>
      <c r="E6" s="174" t="s">
        <v>470</v>
      </c>
      <c r="F6" s="176" t="s">
        <v>1469</v>
      </c>
      <c r="G6" s="174" t="s">
        <v>1468</v>
      </c>
      <c r="H6" s="174" t="s">
        <v>1467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24" customHeight="1">
      <c r="A7" s="177" t="s">
        <v>465</v>
      </c>
      <c r="B7" s="178"/>
      <c r="C7" s="178"/>
      <c r="D7" s="178"/>
      <c r="E7" s="178"/>
      <c r="F7" s="178"/>
      <c r="G7" s="178"/>
      <c r="H7" s="179"/>
      <c r="I7" s="130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1" customHeight="1">
      <c r="A8" s="180">
        <v>10</v>
      </c>
      <c r="B8" s="180">
        <v>1001</v>
      </c>
      <c r="C8" s="181" t="s">
        <v>464</v>
      </c>
      <c r="D8" s="182">
        <v>102839</v>
      </c>
      <c r="E8" s="183" t="s">
        <v>1466</v>
      </c>
      <c r="F8" s="184">
        <v>36200</v>
      </c>
      <c r="G8" s="185" t="s">
        <v>5</v>
      </c>
      <c r="H8" s="186" t="s">
        <v>491</v>
      </c>
      <c r="I8" s="156"/>
      <c r="J8" s="187"/>
      <c r="K8" s="187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1" customHeight="1">
      <c r="A9" s="180"/>
      <c r="B9" s="180"/>
      <c r="C9" s="181"/>
      <c r="D9" s="182">
        <v>103509</v>
      </c>
      <c r="E9" s="183" t="s">
        <v>1465</v>
      </c>
      <c r="F9" s="184">
        <v>22490</v>
      </c>
      <c r="G9" s="188" t="s">
        <v>5</v>
      </c>
      <c r="H9" s="186" t="s">
        <v>491</v>
      </c>
      <c r="I9" s="156"/>
      <c r="J9" s="187"/>
      <c r="K9" s="187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1" customHeight="1">
      <c r="A10" s="180"/>
      <c r="B10" s="180"/>
      <c r="C10" s="181"/>
      <c r="D10" s="182">
        <v>103512</v>
      </c>
      <c r="E10" s="183" t="s">
        <v>1464</v>
      </c>
      <c r="F10" s="184">
        <v>28000</v>
      </c>
      <c r="G10" s="188" t="s">
        <v>5</v>
      </c>
      <c r="H10" s="186" t="s">
        <v>491</v>
      </c>
      <c r="I10" s="156"/>
      <c r="J10" s="187"/>
      <c r="K10" s="187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1" customHeight="1">
      <c r="A11" s="180"/>
      <c r="B11" s="180"/>
      <c r="C11" s="181"/>
      <c r="D11" s="182">
        <v>103522</v>
      </c>
      <c r="E11" s="183" t="s">
        <v>1463</v>
      </c>
      <c r="F11" s="184">
        <v>850000</v>
      </c>
      <c r="G11" s="188" t="s">
        <v>5</v>
      </c>
      <c r="H11" s="186" t="s">
        <v>491</v>
      </c>
      <c r="I11" s="156"/>
      <c r="J11" s="187"/>
      <c r="K11" s="187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1" customHeight="1">
      <c r="A12" s="180"/>
      <c r="B12" s="180"/>
      <c r="C12" s="181"/>
      <c r="D12" s="182">
        <v>103523</v>
      </c>
      <c r="E12" s="183" t="s">
        <v>1462</v>
      </c>
      <c r="F12" s="184">
        <v>35000</v>
      </c>
      <c r="G12" s="188" t="s">
        <v>5</v>
      </c>
      <c r="H12" s="186" t="s">
        <v>491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21" customHeight="1">
      <c r="A13" s="180"/>
      <c r="B13" s="180"/>
      <c r="C13" s="181"/>
      <c r="D13" s="182">
        <v>103535</v>
      </c>
      <c r="E13" s="183" t="s">
        <v>1461</v>
      </c>
      <c r="F13" s="184">
        <v>35000</v>
      </c>
      <c r="G13" s="188" t="s">
        <v>5</v>
      </c>
      <c r="H13" s="186" t="s">
        <v>491</v>
      </c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spans="1:26" ht="21" customHeight="1">
      <c r="A14" s="180"/>
      <c r="B14" s="180"/>
      <c r="C14" s="181"/>
      <c r="D14" s="182">
        <v>103536</v>
      </c>
      <c r="E14" s="183" t="s">
        <v>1461</v>
      </c>
      <c r="F14" s="184">
        <v>63200</v>
      </c>
      <c r="G14" s="188" t="s">
        <v>5</v>
      </c>
      <c r="H14" s="186" t="s">
        <v>491</v>
      </c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ht="21" customHeight="1">
      <c r="A15" s="180"/>
      <c r="B15" s="180"/>
      <c r="C15" s="181"/>
      <c r="D15" s="182">
        <v>103540</v>
      </c>
      <c r="E15" s="183" t="s">
        <v>1460</v>
      </c>
      <c r="F15" s="184">
        <v>23330</v>
      </c>
      <c r="G15" s="188" t="s">
        <v>5</v>
      </c>
      <c r="H15" s="186" t="s">
        <v>491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21" customHeight="1">
      <c r="A16" s="180"/>
      <c r="B16" s="180"/>
      <c r="C16" s="181"/>
      <c r="D16" s="182">
        <v>103560</v>
      </c>
      <c r="E16" s="183" t="s">
        <v>1459</v>
      </c>
      <c r="F16" s="184">
        <v>28500</v>
      </c>
      <c r="G16" s="188" t="s">
        <v>5</v>
      </c>
      <c r="H16" s="186" t="s">
        <v>491</v>
      </c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ht="21" customHeight="1">
      <c r="A17" s="180"/>
      <c r="B17" s="180"/>
      <c r="C17" s="181"/>
      <c r="D17" s="182">
        <v>103562</v>
      </c>
      <c r="E17" s="183" t="s">
        <v>464</v>
      </c>
      <c r="F17" s="184">
        <v>28500</v>
      </c>
      <c r="G17" s="188" t="s">
        <v>5</v>
      </c>
      <c r="H17" s="186" t="s">
        <v>491</v>
      </c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spans="1:26" ht="21" customHeight="1">
      <c r="A18" s="180"/>
      <c r="B18" s="180"/>
      <c r="C18" s="181"/>
      <c r="D18" s="182">
        <v>103563</v>
      </c>
      <c r="E18" s="183" t="s">
        <v>1458</v>
      </c>
      <c r="F18" s="184">
        <v>280000</v>
      </c>
      <c r="G18" s="188" t="s">
        <v>5</v>
      </c>
      <c r="H18" s="186" t="s">
        <v>491</v>
      </c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1" customHeight="1">
      <c r="A19" s="180"/>
      <c r="B19" s="180"/>
      <c r="C19" s="181"/>
      <c r="D19" s="182">
        <v>103574</v>
      </c>
      <c r="E19" s="183" t="s">
        <v>1457</v>
      </c>
      <c r="F19" s="184">
        <v>80000</v>
      </c>
      <c r="G19" s="188" t="s">
        <v>5</v>
      </c>
      <c r="H19" s="186" t="s">
        <v>491</v>
      </c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ht="21" customHeight="1">
      <c r="A20" s="180"/>
      <c r="B20" s="180"/>
      <c r="C20" s="181"/>
      <c r="D20" s="182">
        <v>103578</v>
      </c>
      <c r="E20" s="183" t="s">
        <v>1456</v>
      </c>
      <c r="F20" s="184">
        <v>27000</v>
      </c>
      <c r="G20" s="188" t="s">
        <v>5</v>
      </c>
      <c r="H20" s="186" t="s">
        <v>491</v>
      </c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1:26" ht="21" customHeight="1">
      <c r="A21" s="180"/>
      <c r="B21" s="180"/>
      <c r="C21" s="181"/>
      <c r="D21" s="182">
        <v>103596</v>
      </c>
      <c r="E21" s="183" t="s">
        <v>1455</v>
      </c>
      <c r="F21" s="184">
        <v>105000</v>
      </c>
      <c r="G21" s="188" t="s">
        <v>5</v>
      </c>
      <c r="H21" s="186" t="s">
        <v>491</v>
      </c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spans="1:26" ht="21" customHeight="1">
      <c r="A22" s="180"/>
      <c r="B22" s="189">
        <v>1002</v>
      </c>
      <c r="C22" s="190" t="s">
        <v>458</v>
      </c>
      <c r="D22" s="191">
        <v>102840</v>
      </c>
      <c r="E22" s="183" t="s">
        <v>1454</v>
      </c>
      <c r="F22" s="184">
        <v>28200</v>
      </c>
      <c r="G22" s="188" t="s">
        <v>5</v>
      </c>
      <c r="H22" s="186" t="s">
        <v>491</v>
      </c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ht="21" customHeight="1">
      <c r="A23" s="180"/>
      <c r="B23" s="192"/>
      <c r="C23" s="193"/>
      <c r="D23" s="191">
        <v>103527</v>
      </c>
      <c r="E23" s="183" t="s">
        <v>1447</v>
      </c>
      <c r="F23" s="184">
        <v>123050</v>
      </c>
      <c r="G23" s="188" t="s">
        <v>5</v>
      </c>
      <c r="H23" s="186" t="s">
        <v>491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spans="1:26" ht="21" customHeight="1">
      <c r="A24" s="180"/>
      <c r="B24" s="192"/>
      <c r="C24" s="194"/>
      <c r="D24" s="191">
        <v>103541</v>
      </c>
      <c r="E24" s="183" t="s">
        <v>1453</v>
      </c>
      <c r="F24" s="184">
        <v>36000</v>
      </c>
      <c r="G24" s="188" t="s">
        <v>5</v>
      </c>
      <c r="H24" s="186" t="s">
        <v>491</v>
      </c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spans="1:26" ht="21" customHeight="1">
      <c r="A25" s="180"/>
      <c r="B25" s="192"/>
      <c r="C25" s="194"/>
      <c r="D25" s="191">
        <v>103542</v>
      </c>
      <c r="E25" s="183" t="s">
        <v>1453</v>
      </c>
      <c r="F25" s="184">
        <v>48600</v>
      </c>
      <c r="G25" s="188" t="s">
        <v>5</v>
      </c>
      <c r="H25" s="186" t="s">
        <v>491</v>
      </c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spans="1:26" ht="24" customHeight="1">
      <c r="A26" s="180"/>
      <c r="B26" s="192"/>
      <c r="C26" s="194"/>
      <c r="D26" s="191">
        <v>103544</v>
      </c>
      <c r="E26" s="183" t="s">
        <v>1453</v>
      </c>
      <c r="F26" s="184">
        <v>33000</v>
      </c>
      <c r="G26" s="188" t="s">
        <v>5</v>
      </c>
      <c r="H26" s="186" t="s">
        <v>491</v>
      </c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ht="21" customHeight="1">
      <c r="A27" s="180"/>
      <c r="B27" s="192"/>
      <c r="C27" s="194"/>
      <c r="D27" s="191">
        <v>103551</v>
      </c>
      <c r="E27" s="183" t="s">
        <v>1452</v>
      </c>
      <c r="F27" s="184">
        <v>59000</v>
      </c>
      <c r="G27" s="188" t="s">
        <v>5</v>
      </c>
      <c r="H27" s="186" t="s">
        <v>491</v>
      </c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spans="1:26" ht="21" customHeight="1">
      <c r="A28" s="180"/>
      <c r="B28" s="192"/>
      <c r="C28" s="194"/>
      <c r="D28" s="191">
        <v>103559</v>
      </c>
      <c r="E28" s="183" t="s">
        <v>1451</v>
      </c>
      <c r="F28" s="184">
        <v>242000</v>
      </c>
      <c r="G28" s="188" t="s">
        <v>10</v>
      </c>
      <c r="H28" s="186" t="s">
        <v>481</v>
      </c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6" ht="21" customHeight="1">
      <c r="A29" s="180"/>
      <c r="B29" s="192"/>
      <c r="C29" s="194"/>
      <c r="D29" s="191">
        <v>103575</v>
      </c>
      <c r="E29" s="183" t="s">
        <v>1450</v>
      </c>
      <c r="F29" s="184">
        <v>70000</v>
      </c>
      <c r="G29" s="188" t="s">
        <v>5</v>
      </c>
      <c r="H29" s="186" t="s">
        <v>491</v>
      </c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ht="21" customHeight="1">
      <c r="A30" s="180"/>
      <c r="B30" s="192"/>
      <c r="C30" s="194"/>
      <c r="D30" s="191">
        <v>103576</v>
      </c>
      <c r="E30" s="183" t="s">
        <v>458</v>
      </c>
      <c r="F30" s="184">
        <v>51000</v>
      </c>
      <c r="G30" s="188" t="s">
        <v>5</v>
      </c>
      <c r="H30" s="186" t="s">
        <v>491</v>
      </c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</row>
    <row r="31" spans="1:26" ht="21" customHeight="1">
      <c r="A31" s="180"/>
      <c r="B31" s="192"/>
      <c r="C31" s="194"/>
      <c r="D31" s="191">
        <v>103579</v>
      </c>
      <c r="E31" s="183" t="s">
        <v>1449</v>
      </c>
      <c r="F31" s="184">
        <v>50000</v>
      </c>
      <c r="G31" s="188" t="s">
        <v>5</v>
      </c>
      <c r="H31" s="186" t="s">
        <v>491</v>
      </c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ht="21" customHeight="1">
      <c r="A32" s="180"/>
      <c r="B32" s="192"/>
      <c r="C32" s="194"/>
      <c r="D32" s="191">
        <v>103592</v>
      </c>
      <c r="E32" s="183" t="s">
        <v>1448</v>
      </c>
      <c r="F32" s="184">
        <v>35750</v>
      </c>
      <c r="G32" s="188" t="s">
        <v>5</v>
      </c>
      <c r="H32" s="186" t="s">
        <v>491</v>
      </c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ht="21" customHeight="1">
      <c r="A33" s="180"/>
      <c r="B33" s="195"/>
      <c r="C33" s="196"/>
      <c r="D33" s="191">
        <v>103598</v>
      </c>
      <c r="E33" s="183" t="s">
        <v>1447</v>
      </c>
      <c r="F33" s="184">
        <v>70620</v>
      </c>
      <c r="G33" s="188" t="s">
        <v>5</v>
      </c>
      <c r="H33" s="186" t="s">
        <v>491</v>
      </c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ht="21" customHeight="1">
      <c r="A34" s="180"/>
      <c r="B34" s="197">
        <v>1003</v>
      </c>
      <c r="C34" s="198" t="s">
        <v>455</v>
      </c>
      <c r="D34" s="182">
        <v>103586</v>
      </c>
      <c r="E34" s="183" t="s">
        <v>455</v>
      </c>
      <c r="F34" s="184">
        <v>631000</v>
      </c>
      <c r="G34" s="188" t="s">
        <v>5</v>
      </c>
      <c r="H34" s="186" t="s">
        <v>491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21" customHeight="1">
      <c r="A35" s="180"/>
      <c r="B35" s="180"/>
      <c r="C35" s="180"/>
      <c r="D35" s="182">
        <v>103617</v>
      </c>
      <c r="E35" s="183" t="s">
        <v>1446</v>
      </c>
      <c r="F35" s="184">
        <v>1000000</v>
      </c>
      <c r="G35" s="188" t="s">
        <v>390</v>
      </c>
      <c r="H35" s="186" t="s">
        <v>477</v>
      </c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ht="21" customHeight="1">
      <c r="A36" s="180"/>
      <c r="B36" s="180"/>
      <c r="C36" s="180"/>
      <c r="D36" s="182">
        <v>103630</v>
      </c>
      <c r="E36" s="183" t="s">
        <v>1445</v>
      </c>
      <c r="F36" s="184">
        <v>100000</v>
      </c>
      <c r="G36" s="188" t="s">
        <v>10</v>
      </c>
      <c r="H36" s="186" t="s">
        <v>481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</row>
    <row r="37" spans="1:26" ht="21" customHeight="1">
      <c r="A37" s="180"/>
      <c r="B37" s="189">
        <v>1004</v>
      </c>
      <c r="C37" s="199" t="s">
        <v>452</v>
      </c>
      <c r="D37" s="191">
        <v>103510</v>
      </c>
      <c r="E37" s="183" t="s">
        <v>1444</v>
      </c>
      <c r="F37" s="184">
        <v>20000</v>
      </c>
      <c r="G37" s="188" t="s">
        <v>5</v>
      </c>
      <c r="H37" s="186" t="s">
        <v>491</v>
      </c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</row>
    <row r="38" spans="1:26" ht="21" customHeight="1">
      <c r="A38" s="180"/>
      <c r="B38" s="195"/>
      <c r="C38" s="196"/>
      <c r="D38" s="191">
        <v>103582</v>
      </c>
      <c r="E38" s="183" t="s">
        <v>1443</v>
      </c>
      <c r="F38" s="184">
        <v>51000</v>
      </c>
      <c r="G38" s="188" t="s">
        <v>5</v>
      </c>
      <c r="H38" s="186" t="s">
        <v>491</v>
      </c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</row>
    <row r="39" spans="1:26" ht="21" customHeight="1">
      <c r="A39" s="180"/>
      <c r="B39" s="197">
        <v>1005</v>
      </c>
      <c r="C39" s="198" t="s">
        <v>449</v>
      </c>
      <c r="D39" s="182">
        <v>103508</v>
      </c>
      <c r="E39" s="183" t="s">
        <v>1442</v>
      </c>
      <c r="F39" s="184">
        <v>78500</v>
      </c>
      <c r="G39" s="188" t="s">
        <v>5</v>
      </c>
      <c r="H39" s="186" t="s">
        <v>491</v>
      </c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 ht="21" customHeight="1">
      <c r="A40" s="180"/>
      <c r="B40" s="180"/>
      <c r="C40" s="180"/>
      <c r="D40" s="182">
        <v>103517</v>
      </c>
      <c r="E40" s="183" t="s">
        <v>1441</v>
      </c>
      <c r="F40" s="184">
        <v>40000</v>
      </c>
      <c r="G40" s="188" t="s">
        <v>5</v>
      </c>
      <c r="H40" s="186" t="s">
        <v>491</v>
      </c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</row>
    <row r="41" spans="1:26" ht="21" customHeight="1">
      <c r="A41" s="180"/>
      <c r="B41" s="180"/>
      <c r="C41" s="180"/>
      <c r="D41" s="182">
        <v>103519</v>
      </c>
      <c r="E41" s="183" t="s">
        <v>1440</v>
      </c>
      <c r="F41" s="184">
        <v>40000</v>
      </c>
      <c r="G41" s="188" t="s">
        <v>5</v>
      </c>
      <c r="H41" s="186" t="s">
        <v>491</v>
      </c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</row>
    <row r="42" spans="1:26" ht="21" customHeight="1">
      <c r="A42" s="180"/>
      <c r="B42" s="180"/>
      <c r="C42" s="180"/>
      <c r="D42" s="182">
        <v>103520</v>
      </c>
      <c r="E42" s="183" t="s">
        <v>1439</v>
      </c>
      <c r="F42" s="184">
        <v>50000</v>
      </c>
      <c r="G42" s="188" t="s">
        <v>5</v>
      </c>
      <c r="H42" s="186" t="s">
        <v>491</v>
      </c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</row>
    <row r="43" spans="1:26" ht="21" customHeight="1">
      <c r="A43" s="180"/>
      <c r="B43" s="180"/>
      <c r="C43" s="180"/>
      <c r="D43" s="182">
        <v>103521</v>
      </c>
      <c r="E43" s="183" t="s">
        <v>1438</v>
      </c>
      <c r="F43" s="184">
        <v>32000</v>
      </c>
      <c r="G43" s="188" t="s">
        <v>5</v>
      </c>
      <c r="H43" s="186" t="s">
        <v>491</v>
      </c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  <row r="44" spans="1:26" ht="21" customHeight="1">
      <c r="A44" s="180"/>
      <c r="B44" s="180"/>
      <c r="C44" s="180"/>
      <c r="D44" s="182">
        <v>103525</v>
      </c>
      <c r="E44" s="183" t="s">
        <v>1437</v>
      </c>
      <c r="F44" s="184">
        <v>41000</v>
      </c>
      <c r="G44" s="188" t="s">
        <v>5</v>
      </c>
      <c r="H44" s="186" t="s">
        <v>491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ht="21" customHeight="1">
      <c r="A45" s="180"/>
      <c r="B45" s="180"/>
      <c r="C45" s="180"/>
      <c r="D45" s="182">
        <v>103545</v>
      </c>
      <c r="E45" s="183" t="s">
        <v>1436</v>
      </c>
      <c r="F45" s="184">
        <v>25000</v>
      </c>
      <c r="G45" s="188" t="s">
        <v>5</v>
      </c>
      <c r="H45" s="186" t="s">
        <v>491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ht="21" customHeight="1">
      <c r="A46" s="180"/>
      <c r="B46" s="180"/>
      <c r="C46" s="180"/>
      <c r="D46" s="182">
        <v>103549</v>
      </c>
      <c r="E46" s="183" t="s">
        <v>1434</v>
      </c>
      <c r="F46" s="184">
        <v>17000</v>
      </c>
      <c r="G46" s="188" t="s">
        <v>5</v>
      </c>
      <c r="H46" s="186" t="s">
        <v>491</v>
      </c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ht="21" customHeight="1">
      <c r="A47" s="180"/>
      <c r="B47" s="180"/>
      <c r="C47" s="180"/>
      <c r="D47" s="182">
        <v>103567</v>
      </c>
      <c r="E47" s="183" t="s">
        <v>1435</v>
      </c>
      <c r="F47" s="184">
        <v>9500</v>
      </c>
      <c r="G47" s="188" t="s">
        <v>5</v>
      </c>
      <c r="H47" s="186" t="s">
        <v>491</v>
      </c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ht="21" customHeight="1">
      <c r="A48" s="180"/>
      <c r="B48" s="180"/>
      <c r="C48" s="180"/>
      <c r="D48" s="182">
        <v>103593</v>
      </c>
      <c r="E48" s="183" t="s">
        <v>1431</v>
      </c>
      <c r="F48" s="184">
        <v>14000</v>
      </c>
      <c r="G48" s="188" t="s">
        <v>5</v>
      </c>
      <c r="H48" s="186" t="s">
        <v>491</v>
      </c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ht="21" customHeight="1">
      <c r="A49" s="180"/>
      <c r="B49" s="180"/>
      <c r="C49" s="180"/>
      <c r="D49" s="182">
        <v>103594</v>
      </c>
      <c r="E49" s="183" t="s">
        <v>1434</v>
      </c>
      <c r="F49" s="184">
        <v>8000</v>
      </c>
      <c r="G49" s="188" t="s">
        <v>5</v>
      </c>
      <c r="H49" s="186" t="s">
        <v>491</v>
      </c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ht="21" customHeight="1">
      <c r="A50" s="180"/>
      <c r="B50" s="180"/>
      <c r="C50" s="180"/>
      <c r="D50" s="182">
        <v>103622</v>
      </c>
      <c r="E50" s="183" t="s">
        <v>1433</v>
      </c>
      <c r="F50" s="184">
        <v>25000</v>
      </c>
      <c r="G50" s="188" t="s">
        <v>5</v>
      </c>
      <c r="H50" s="186" t="s">
        <v>491</v>
      </c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ht="21" customHeight="1">
      <c r="A51" s="180"/>
      <c r="B51" s="180"/>
      <c r="C51" s="180"/>
      <c r="D51" s="182">
        <v>103623</v>
      </c>
      <c r="E51" s="183" t="s">
        <v>1432</v>
      </c>
      <c r="F51" s="184">
        <v>14100</v>
      </c>
      <c r="G51" s="188" t="s">
        <v>5</v>
      </c>
      <c r="H51" s="186" t="s">
        <v>491</v>
      </c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ht="21" customHeight="1">
      <c r="A52" s="180"/>
      <c r="B52" s="180"/>
      <c r="C52" s="180"/>
      <c r="D52" s="182">
        <v>103637</v>
      </c>
      <c r="E52" s="183" t="s">
        <v>1431</v>
      </c>
      <c r="F52" s="184">
        <v>28000</v>
      </c>
      <c r="G52" s="188" t="s">
        <v>5</v>
      </c>
      <c r="H52" s="186" t="s">
        <v>491</v>
      </c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21" customHeight="1">
      <c r="A53" s="180"/>
      <c r="B53" s="180"/>
      <c r="C53" s="180"/>
      <c r="D53" s="182">
        <v>103641</v>
      </c>
      <c r="E53" s="183" t="s">
        <v>1431</v>
      </c>
      <c r="F53" s="184">
        <v>5350</v>
      </c>
      <c r="G53" s="188" t="s">
        <v>5</v>
      </c>
      <c r="H53" s="186" t="s">
        <v>491</v>
      </c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</row>
    <row r="54" spans="1:26" ht="21" customHeight="1">
      <c r="A54" s="180"/>
      <c r="B54" s="197">
        <v>1006</v>
      </c>
      <c r="C54" s="198" t="s">
        <v>440</v>
      </c>
      <c r="D54" s="182">
        <v>103583</v>
      </c>
      <c r="E54" s="183" t="s">
        <v>1430</v>
      </c>
      <c r="F54" s="184">
        <v>6000</v>
      </c>
      <c r="G54" s="188" t="s">
        <v>5</v>
      </c>
      <c r="H54" s="186" t="s">
        <v>491</v>
      </c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</row>
    <row r="55" spans="1:26" ht="21" customHeight="1">
      <c r="A55" s="180"/>
      <c r="B55" s="180"/>
      <c r="C55" s="180"/>
      <c r="D55" s="182">
        <v>103584</v>
      </c>
      <c r="E55" s="183" t="s">
        <v>1430</v>
      </c>
      <c r="F55" s="184">
        <v>13000</v>
      </c>
      <c r="G55" s="188" t="s">
        <v>5</v>
      </c>
      <c r="H55" s="186" t="s">
        <v>491</v>
      </c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</row>
    <row r="56" spans="1:26" ht="21" customHeight="1">
      <c r="A56" s="180"/>
      <c r="B56" s="180"/>
      <c r="C56" s="180"/>
      <c r="D56" s="182">
        <v>103627</v>
      </c>
      <c r="E56" s="183" t="s">
        <v>1429</v>
      </c>
      <c r="F56" s="184">
        <v>62000</v>
      </c>
      <c r="G56" s="188" t="s">
        <v>5</v>
      </c>
      <c r="H56" s="186" t="s">
        <v>491</v>
      </c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</row>
    <row r="57" spans="1:26" ht="21" customHeight="1">
      <c r="A57" s="180"/>
      <c r="B57" s="180"/>
      <c r="C57" s="180"/>
      <c r="D57" s="182">
        <v>103631</v>
      </c>
      <c r="E57" s="183" t="s">
        <v>1428</v>
      </c>
      <c r="F57" s="184">
        <v>9100</v>
      </c>
      <c r="G57" s="188" t="s">
        <v>5</v>
      </c>
      <c r="H57" s="186" t="s">
        <v>491</v>
      </c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</row>
    <row r="58" spans="1:26" ht="21" customHeight="1">
      <c r="A58" s="180"/>
      <c r="B58" s="197">
        <v>1007</v>
      </c>
      <c r="C58" s="198" t="s">
        <v>435</v>
      </c>
      <c r="D58" s="182">
        <v>103514</v>
      </c>
      <c r="E58" s="183" t="s">
        <v>1427</v>
      </c>
      <c r="F58" s="184">
        <v>48000</v>
      </c>
      <c r="G58" s="188" t="s">
        <v>5</v>
      </c>
      <c r="H58" s="186" t="s">
        <v>491</v>
      </c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</row>
    <row r="59" spans="1:26" ht="21" customHeight="1">
      <c r="A59" s="180"/>
      <c r="B59" s="197">
        <v>1008</v>
      </c>
      <c r="C59" s="198" t="s">
        <v>434</v>
      </c>
      <c r="D59" s="182">
        <v>103516</v>
      </c>
      <c r="E59" s="183" t="s">
        <v>1426</v>
      </c>
      <c r="F59" s="184">
        <v>1800</v>
      </c>
      <c r="G59" s="188" t="s">
        <v>5</v>
      </c>
      <c r="H59" s="186" t="s">
        <v>491</v>
      </c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</row>
    <row r="60" spans="1:26" ht="21" customHeight="1">
      <c r="A60" s="180"/>
      <c r="B60" s="180"/>
      <c r="C60" s="180"/>
      <c r="D60" s="182">
        <v>103524</v>
      </c>
      <c r="E60" s="183" t="s">
        <v>1425</v>
      </c>
      <c r="F60" s="184">
        <v>1200000</v>
      </c>
      <c r="G60" s="188" t="s">
        <v>5</v>
      </c>
      <c r="H60" s="186" t="s">
        <v>491</v>
      </c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</row>
    <row r="61" spans="1:26" ht="21" customHeight="1">
      <c r="A61" s="180"/>
      <c r="B61" s="180"/>
      <c r="C61" s="180"/>
      <c r="D61" s="182">
        <v>103539</v>
      </c>
      <c r="E61" s="183" t="s">
        <v>1424</v>
      </c>
      <c r="F61" s="184">
        <v>4000</v>
      </c>
      <c r="G61" s="188" t="s">
        <v>5</v>
      </c>
      <c r="H61" s="186" t="s">
        <v>491</v>
      </c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</row>
    <row r="62" spans="1:26" ht="21" customHeight="1">
      <c r="A62" s="180"/>
      <c r="B62" s="180"/>
      <c r="C62" s="180"/>
      <c r="D62" s="182">
        <v>103548</v>
      </c>
      <c r="E62" s="183" t="s">
        <v>1424</v>
      </c>
      <c r="F62" s="184">
        <v>481500</v>
      </c>
      <c r="G62" s="188" t="s">
        <v>5</v>
      </c>
      <c r="H62" s="186" t="s">
        <v>491</v>
      </c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</row>
    <row r="63" spans="1:26" ht="21" customHeight="1">
      <c r="A63" s="180"/>
      <c r="B63" s="180"/>
      <c r="C63" s="180"/>
      <c r="D63" s="182">
        <v>103624</v>
      </c>
      <c r="E63" s="183" t="s">
        <v>1424</v>
      </c>
      <c r="F63" s="184">
        <v>78000</v>
      </c>
      <c r="G63" s="188" t="s">
        <v>5</v>
      </c>
      <c r="H63" s="186" t="s">
        <v>491</v>
      </c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</row>
    <row r="64" spans="1:26" ht="21" customHeight="1">
      <c r="A64" s="180"/>
      <c r="B64" s="197">
        <v>1009</v>
      </c>
      <c r="C64" s="198" t="s">
        <v>428</v>
      </c>
      <c r="D64" s="182">
        <v>103501</v>
      </c>
      <c r="E64" s="183" t="s">
        <v>1421</v>
      </c>
      <c r="F64" s="184">
        <v>2500</v>
      </c>
      <c r="G64" s="188" t="s">
        <v>149</v>
      </c>
      <c r="H64" s="186" t="s">
        <v>517</v>
      </c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6" ht="21" customHeight="1">
      <c r="A65" s="180"/>
      <c r="B65" s="180"/>
      <c r="C65" s="180"/>
      <c r="D65" s="182">
        <v>103513</v>
      </c>
      <c r="E65" s="183" t="s">
        <v>1423</v>
      </c>
      <c r="F65" s="184">
        <v>5350</v>
      </c>
      <c r="G65" s="188" t="s">
        <v>149</v>
      </c>
      <c r="H65" s="186" t="s">
        <v>517</v>
      </c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</row>
    <row r="66" spans="1:26" ht="21" customHeight="1">
      <c r="A66" s="180"/>
      <c r="B66" s="180"/>
      <c r="C66" s="180"/>
      <c r="D66" s="182">
        <v>103543</v>
      </c>
      <c r="E66" s="183" t="s">
        <v>1419</v>
      </c>
      <c r="F66" s="184">
        <v>6000</v>
      </c>
      <c r="G66" s="188" t="s">
        <v>149</v>
      </c>
      <c r="H66" s="186" t="s">
        <v>517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1:26" ht="21" customHeight="1">
      <c r="A67" s="180"/>
      <c r="B67" s="180"/>
      <c r="C67" s="180"/>
      <c r="D67" s="182">
        <v>103546</v>
      </c>
      <c r="E67" s="183" t="s">
        <v>1422</v>
      </c>
      <c r="F67" s="184">
        <v>4000</v>
      </c>
      <c r="G67" s="188" t="s">
        <v>149</v>
      </c>
      <c r="H67" s="186" t="s">
        <v>517</v>
      </c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</row>
    <row r="68" spans="1:26" ht="21" customHeight="1">
      <c r="A68" s="180"/>
      <c r="B68" s="180"/>
      <c r="C68" s="180"/>
      <c r="D68" s="182">
        <v>103550</v>
      </c>
      <c r="E68" s="183" t="s">
        <v>1421</v>
      </c>
      <c r="F68" s="184">
        <v>13910</v>
      </c>
      <c r="G68" s="188" t="s">
        <v>149</v>
      </c>
      <c r="H68" s="186" t="s">
        <v>517</v>
      </c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1:26" ht="21" customHeight="1">
      <c r="A69" s="180"/>
      <c r="B69" s="180"/>
      <c r="C69" s="180"/>
      <c r="D69" s="182">
        <v>103569</v>
      </c>
      <c r="E69" s="183" t="s">
        <v>1419</v>
      </c>
      <c r="F69" s="184">
        <v>4800</v>
      </c>
      <c r="G69" s="188" t="s">
        <v>149</v>
      </c>
      <c r="H69" s="186" t="s">
        <v>517</v>
      </c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  <row r="70" spans="1:26" ht="21" customHeight="1">
      <c r="A70" s="180"/>
      <c r="B70" s="180"/>
      <c r="C70" s="180"/>
      <c r="D70" s="182">
        <v>103580</v>
      </c>
      <c r="E70" s="183" t="s">
        <v>1420</v>
      </c>
      <c r="F70" s="184">
        <v>5890</v>
      </c>
      <c r="G70" s="188" t="s">
        <v>149</v>
      </c>
      <c r="H70" s="186" t="s">
        <v>517</v>
      </c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</row>
    <row r="71" spans="1:26" ht="21" customHeight="1">
      <c r="A71" s="180"/>
      <c r="B71" s="180"/>
      <c r="C71" s="180"/>
      <c r="D71" s="182">
        <v>103587</v>
      </c>
      <c r="E71" s="183" t="s">
        <v>1420</v>
      </c>
      <c r="F71" s="184">
        <v>12000</v>
      </c>
      <c r="G71" s="188" t="s">
        <v>5</v>
      </c>
      <c r="H71" s="186" t="s">
        <v>491</v>
      </c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</row>
    <row r="72" spans="1:26" ht="21" customHeight="1">
      <c r="A72" s="180"/>
      <c r="B72" s="180"/>
      <c r="C72" s="180"/>
      <c r="D72" s="182">
        <v>103595</v>
      </c>
      <c r="E72" s="183" t="s">
        <v>1419</v>
      </c>
      <c r="F72" s="184">
        <v>70000</v>
      </c>
      <c r="G72" s="188" t="s">
        <v>149</v>
      </c>
      <c r="H72" s="186" t="s">
        <v>517</v>
      </c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</row>
    <row r="73" spans="1:26" ht="21" customHeight="1">
      <c r="A73" s="180"/>
      <c r="B73" s="180"/>
      <c r="C73" s="180"/>
      <c r="D73" s="182">
        <v>103620</v>
      </c>
      <c r="E73" s="183" t="s">
        <v>1418</v>
      </c>
      <c r="F73" s="184">
        <v>132680</v>
      </c>
      <c r="G73" s="188" t="s">
        <v>5</v>
      </c>
      <c r="H73" s="186" t="s">
        <v>491</v>
      </c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</row>
    <row r="74" spans="1:26" ht="21" customHeight="1">
      <c r="A74" s="180"/>
      <c r="B74" s="180"/>
      <c r="C74" s="180"/>
      <c r="D74" s="182">
        <v>103636</v>
      </c>
      <c r="E74" s="183" t="s">
        <v>1417</v>
      </c>
      <c r="F74" s="184">
        <v>5000</v>
      </c>
      <c r="G74" s="188" t="s">
        <v>149</v>
      </c>
      <c r="H74" s="186" t="s">
        <v>517</v>
      </c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</row>
    <row r="75" spans="1:26" ht="21" customHeight="1">
      <c r="A75" s="180"/>
      <c r="B75" s="197">
        <v>1010</v>
      </c>
      <c r="C75" s="198" t="s">
        <v>425</v>
      </c>
      <c r="D75" s="182">
        <v>103518</v>
      </c>
      <c r="E75" s="183" t="s">
        <v>1416</v>
      </c>
      <c r="F75" s="184">
        <v>37000</v>
      </c>
      <c r="G75" s="188" t="s">
        <v>5</v>
      </c>
      <c r="H75" s="186" t="s">
        <v>491</v>
      </c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</row>
    <row r="76" spans="1:26" ht="21" customHeight="1">
      <c r="A76" s="180"/>
      <c r="B76" s="180"/>
      <c r="C76" s="180"/>
      <c r="D76" s="182">
        <v>103570</v>
      </c>
      <c r="E76" s="183" t="s">
        <v>1415</v>
      </c>
      <c r="F76" s="184">
        <v>24000</v>
      </c>
      <c r="G76" s="188" t="s">
        <v>5</v>
      </c>
      <c r="H76" s="186" t="s">
        <v>491</v>
      </c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</row>
    <row r="77" spans="1:26" ht="21" customHeight="1">
      <c r="A77" s="180"/>
      <c r="B77" s="180"/>
      <c r="C77" s="180"/>
      <c r="D77" s="182">
        <v>103634</v>
      </c>
      <c r="E77" s="183" t="s">
        <v>1414</v>
      </c>
      <c r="F77" s="184">
        <v>15000</v>
      </c>
      <c r="G77" s="188" t="s">
        <v>5</v>
      </c>
      <c r="H77" s="186" t="s">
        <v>491</v>
      </c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</row>
    <row r="78" spans="1:26" ht="21" customHeight="1">
      <c r="A78" s="180"/>
      <c r="B78" s="197">
        <v>1011</v>
      </c>
      <c r="C78" s="198" t="s">
        <v>420</v>
      </c>
      <c r="D78" s="182">
        <v>103505</v>
      </c>
      <c r="E78" s="183" t="s">
        <v>1413</v>
      </c>
      <c r="F78" s="184">
        <v>2000000</v>
      </c>
      <c r="G78" s="188" t="s">
        <v>5</v>
      </c>
      <c r="H78" s="186" t="s">
        <v>491</v>
      </c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</row>
    <row r="79" spans="1:26" ht="21" customHeight="1">
      <c r="A79" s="180"/>
      <c r="B79" s="180"/>
      <c r="C79" s="180"/>
      <c r="D79" s="182">
        <v>103506</v>
      </c>
      <c r="E79" s="183" t="s">
        <v>1412</v>
      </c>
      <c r="F79" s="184">
        <v>1650000</v>
      </c>
      <c r="G79" s="188" t="s">
        <v>5</v>
      </c>
      <c r="H79" s="186" t="s">
        <v>491</v>
      </c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</row>
    <row r="80" spans="1:26" ht="21" customHeight="1">
      <c r="A80" s="180"/>
      <c r="B80" s="180"/>
      <c r="C80" s="180"/>
      <c r="D80" s="182">
        <v>103507</v>
      </c>
      <c r="E80" s="183" t="s">
        <v>1411</v>
      </c>
      <c r="F80" s="184">
        <v>98000</v>
      </c>
      <c r="G80" s="188" t="s">
        <v>5</v>
      </c>
      <c r="H80" s="186" t="s">
        <v>491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</row>
    <row r="81" spans="1:26" ht="21" customHeight="1">
      <c r="A81" s="180"/>
      <c r="B81" s="180"/>
      <c r="C81" s="180"/>
      <c r="D81" s="182">
        <v>103511</v>
      </c>
      <c r="E81" s="183" t="s">
        <v>1119</v>
      </c>
      <c r="F81" s="184">
        <v>1580000</v>
      </c>
      <c r="G81" s="188" t="s">
        <v>5</v>
      </c>
      <c r="H81" s="186" t="s">
        <v>491</v>
      </c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</row>
    <row r="82" spans="1:26" ht="21" customHeight="1">
      <c r="A82" s="180"/>
      <c r="B82" s="180"/>
      <c r="C82" s="180"/>
      <c r="D82" s="182">
        <v>103515</v>
      </c>
      <c r="E82" s="183" t="s">
        <v>1410</v>
      </c>
      <c r="F82" s="184">
        <v>88000</v>
      </c>
      <c r="G82" s="188" t="s">
        <v>5</v>
      </c>
      <c r="H82" s="186" t="s">
        <v>491</v>
      </c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</row>
    <row r="83" spans="1:26" ht="21" customHeight="1">
      <c r="A83" s="180"/>
      <c r="B83" s="180"/>
      <c r="C83" s="180"/>
      <c r="D83" s="182">
        <v>103572</v>
      </c>
      <c r="E83" s="183" t="s">
        <v>1409</v>
      </c>
      <c r="F83" s="184">
        <v>114500</v>
      </c>
      <c r="G83" s="188" t="s">
        <v>10</v>
      </c>
      <c r="H83" s="186" t="s">
        <v>481</v>
      </c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</row>
    <row r="84" spans="1:26" ht="21" customHeight="1">
      <c r="A84" s="180"/>
      <c r="B84" s="180"/>
      <c r="C84" s="180"/>
      <c r="D84" s="182">
        <v>103577</v>
      </c>
      <c r="E84" s="183" t="s">
        <v>1408</v>
      </c>
      <c r="F84" s="184">
        <v>500000</v>
      </c>
      <c r="G84" s="188" t="s">
        <v>5</v>
      </c>
      <c r="H84" s="186" t="s">
        <v>491</v>
      </c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</row>
    <row r="85" spans="1:26" ht="21" customHeight="1">
      <c r="A85" s="180"/>
      <c r="B85" s="180"/>
      <c r="C85" s="180"/>
      <c r="D85" s="182">
        <v>103597</v>
      </c>
      <c r="E85" s="183" t="s">
        <v>1407</v>
      </c>
      <c r="F85" s="184">
        <v>650000</v>
      </c>
      <c r="G85" s="188" t="s">
        <v>5</v>
      </c>
      <c r="H85" s="186" t="s">
        <v>491</v>
      </c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</row>
    <row r="86" spans="1:26" ht="21" customHeight="1">
      <c r="A86" s="180"/>
      <c r="B86" s="180"/>
      <c r="C86" s="180"/>
      <c r="D86" s="182">
        <v>103618</v>
      </c>
      <c r="E86" s="183" t="s">
        <v>1406</v>
      </c>
      <c r="F86" s="184">
        <v>2000000</v>
      </c>
      <c r="G86" s="188" t="s">
        <v>390</v>
      </c>
      <c r="H86" s="186" t="s">
        <v>477</v>
      </c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</row>
    <row r="87" spans="1:26" ht="21" customHeight="1">
      <c r="A87" s="180"/>
      <c r="B87" s="197">
        <v>1012</v>
      </c>
      <c r="C87" s="198" t="s">
        <v>402</v>
      </c>
      <c r="D87" s="182">
        <v>103413</v>
      </c>
      <c r="E87" s="183" t="s">
        <v>1405</v>
      </c>
      <c r="F87" s="184">
        <v>139000</v>
      </c>
      <c r="G87" s="188" t="s">
        <v>10</v>
      </c>
      <c r="H87" s="186" t="s">
        <v>481</v>
      </c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</row>
    <row r="88" spans="1:26" ht="21" customHeight="1">
      <c r="A88" s="180"/>
      <c r="B88" s="180"/>
      <c r="C88" s="180"/>
      <c r="D88" s="182">
        <v>103547</v>
      </c>
      <c r="E88" s="183" t="s">
        <v>1404</v>
      </c>
      <c r="F88" s="184">
        <v>39000</v>
      </c>
      <c r="G88" s="188" t="s">
        <v>5</v>
      </c>
      <c r="H88" s="186" t="s">
        <v>491</v>
      </c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</row>
    <row r="89" spans="1:26" ht="21" customHeight="1">
      <c r="A89" s="180"/>
      <c r="B89" s="180"/>
      <c r="C89" s="180"/>
      <c r="D89" s="182">
        <v>103561</v>
      </c>
      <c r="E89" s="183" t="s">
        <v>1403</v>
      </c>
      <c r="F89" s="184">
        <v>18000</v>
      </c>
      <c r="G89" s="188" t="s">
        <v>5</v>
      </c>
      <c r="H89" s="186" t="s">
        <v>491</v>
      </c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</row>
    <row r="90" spans="1:26" ht="21" customHeight="1">
      <c r="A90" s="180"/>
      <c r="B90" s="197">
        <v>1014</v>
      </c>
      <c r="C90" s="198" t="s">
        <v>389</v>
      </c>
      <c r="D90" s="182">
        <v>103533</v>
      </c>
      <c r="E90" s="183" t="s">
        <v>1402</v>
      </c>
      <c r="F90" s="184">
        <v>405300</v>
      </c>
      <c r="G90" s="188" t="s">
        <v>5</v>
      </c>
      <c r="H90" s="186" t="s">
        <v>491</v>
      </c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</row>
    <row r="91" spans="1:26" ht="21" customHeight="1">
      <c r="A91" s="180"/>
      <c r="B91" s="197">
        <v>1016</v>
      </c>
      <c r="C91" s="198" t="s">
        <v>385</v>
      </c>
      <c r="D91" s="182">
        <v>103621</v>
      </c>
      <c r="E91" s="183" t="s">
        <v>1401</v>
      </c>
      <c r="F91" s="184">
        <v>2400</v>
      </c>
      <c r="G91" s="188" t="s">
        <v>5</v>
      </c>
      <c r="H91" s="186" t="s">
        <v>491</v>
      </c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</row>
    <row r="92" spans="1:26" ht="21" customHeight="1">
      <c r="A92" s="180"/>
      <c r="B92" s="197">
        <v>1017</v>
      </c>
      <c r="C92" s="198" t="s">
        <v>1400</v>
      </c>
      <c r="D92" s="182">
        <v>103497</v>
      </c>
      <c r="E92" s="183" t="s">
        <v>1399</v>
      </c>
      <c r="F92" s="184">
        <v>3500000</v>
      </c>
      <c r="G92" s="188" t="s">
        <v>390</v>
      </c>
      <c r="H92" s="186" t="s">
        <v>477</v>
      </c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</row>
    <row r="93" spans="1:26" ht="21" customHeight="1">
      <c r="A93" s="180"/>
      <c r="B93" s="180"/>
      <c r="C93" s="180"/>
      <c r="D93" s="182">
        <v>103498</v>
      </c>
      <c r="E93" s="183" t="s">
        <v>1398</v>
      </c>
      <c r="F93" s="184">
        <v>1000000</v>
      </c>
      <c r="G93" s="188" t="s">
        <v>390</v>
      </c>
      <c r="H93" s="186" t="s">
        <v>477</v>
      </c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</row>
    <row r="94" spans="1:26" ht="21" customHeight="1">
      <c r="A94" s="180"/>
      <c r="B94" s="180"/>
      <c r="C94" s="180"/>
      <c r="D94" s="182">
        <v>103526</v>
      </c>
      <c r="E94" s="183" t="s">
        <v>1397</v>
      </c>
      <c r="F94" s="184">
        <v>15000000</v>
      </c>
      <c r="G94" s="188" t="s">
        <v>390</v>
      </c>
      <c r="H94" s="186" t="s">
        <v>477</v>
      </c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</row>
    <row r="95" spans="1:26" ht="21" customHeight="1">
      <c r="A95" s="180"/>
      <c r="B95" s="180"/>
      <c r="C95" s="180"/>
      <c r="D95" s="182">
        <v>103534</v>
      </c>
      <c r="E95" s="183" t="s">
        <v>1396</v>
      </c>
      <c r="F95" s="184">
        <v>30000000</v>
      </c>
      <c r="G95" s="188" t="s">
        <v>390</v>
      </c>
      <c r="H95" s="186" t="s">
        <v>477</v>
      </c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</row>
    <row r="96" spans="1:26" ht="21" customHeight="1">
      <c r="A96" s="180"/>
      <c r="B96" s="180"/>
      <c r="C96" s="180"/>
      <c r="D96" s="182">
        <v>103552</v>
      </c>
      <c r="E96" s="183" t="s">
        <v>1395</v>
      </c>
      <c r="F96" s="184">
        <v>3000000</v>
      </c>
      <c r="G96" s="188" t="s">
        <v>390</v>
      </c>
      <c r="H96" s="186" t="s">
        <v>477</v>
      </c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6" ht="21" customHeight="1">
      <c r="A97" s="180"/>
      <c r="B97" s="180"/>
      <c r="C97" s="180"/>
      <c r="D97" s="182">
        <v>103553</v>
      </c>
      <c r="E97" s="183" t="s">
        <v>1394</v>
      </c>
      <c r="F97" s="184">
        <v>2000000</v>
      </c>
      <c r="G97" s="188" t="s">
        <v>390</v>
      </c>
      <c r="H97" s="186" t="s">
        <v>477</v>
      </c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</row>
    <row r="98" spans="1:26" ht="21" customHeight="1">
      <c r="A98" s="180"/>
      <c r="B98" s="180"/>
      <c r="C98" s="180"/>
      <c r="D98" s="182">
        <v>103554</v>
      </c>
      <c r="E98" s="183" t="s">
        <v>1393</v>
      </c>
      <c r="F98" s="184">
        <v>2000000</v>
      </c>
      <c r="G98" s="188" t="s">
        <v>390</v>
      </c>
      <c r="H98" s="186" t="s">
        <v>477</v>
      </c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</row>
    <row r="99" spans="1:26" ht="21" customHeight="1">
      <c r="A99" s="180"/>
      <c r="B99" s="180"/>
      <c r="C99" s="180"/>
      <c r="D99" s="182">
        <v>103557</v>
      </c>
      <c r="E99" s="183" t="s">
        <v>1392</v>
      </c>
      <c r="F99" s="184">
        <v>1500000</v>
      </c>
      <c r="G99" s="188" t="s">
        <v>390</v>
      </c>
      <c r="H99" s="186" t="s">
        <v>477</v>
      </c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</row>
    <row r="100" spans="1:26" ht="21" customHeight="1">
      <c r="A100" s="180"/>
      <c r="B100" s="180"/>
      <c r="C100" s="180"/>
      <c r="D100" s="182">
        <v>103558</v>
      </c>
      <c r="E100" s="183" t="s">
        <v>1391</v>
      </c>
      <c r="F100" s="184">
        <v>150000</v>
      </c>
      <c r="G100" s="188" t="s">
        <v>390</v>
      </c>
      <c r="H100" s="186" t="s">
        <v>477</v>
      </c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</row>
    <row r="101" spans="1:26" ht="21" customHeight="1">
      <c r="A101" s="180"/>
      <c r="B101" s="180"/>
      <c r="C101" s="180"/>
      <c r="D101" s="182">
        <v>103565</v>
      </c>
      <c r="E101" s="183" t="s">
        <v>1390</v>
      </c>
      <c r="F101" s="184">
        <v>3000000</v>
      </c>
      <c r="G101" s="188" t="s">
        <v>390</v>
      </c>
      <c r="H101" s="186" t="s">
        <v>477</v>
      </c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</row>
    <row r="102" spans="1:26" ht="21" customHeight="1">
      <c r="A102" s="180"/>
      <c r="B102" s="180"/>
      <c r="C102" s="180"/>
      <c r="D102" s="182">
        <v>103566</v>
      </c>
      <c r="E102" s="183" t="s">
        <v>1389</v>
      </c>
      <c r="F102" s="184">
        <v>240000</v>
      </c>
      <c r="G102" s="188" t="s">
        <v>390</v>
      </c>
      <c r="H102" s="186" t="s">
        <v>477</v>
      </c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</row>
    <row r="103" spans="1:26" ht="21" customHeight="1">
      <c r="A103" s="180"/>
      <c r="B103" s="180"/>
      <c r="C103" s="180"/>
      <c r="D103" s="182">
        <v>103568</v>
      </c>
      <c r="E103" s="183" t="s">
        <v>1388</v>
      </c>
      <c r="F103" s="184">
        <v>1658500</v>
      </c>
      <c r="G103" s="188" t="s">
        <v>390</v>
      </c>
      <c r="H103" s="186" t="s">
        <v>477</v>
      </c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</row>
    <row r="104" spans="1:26" ht="24" customHeight="1">
      <c r="A104" s="180"/>
      <c r="B104" s="180"/>
      <c r="C104" s="180"/>
      <c r="D104" s="182">
        <v>103571</v>
      </c>
      <c r="E104" s="183" t="s">
        <v>1387</v>
      </c>
      <c r="F104" s="184">
        <v>1700000</v>
      </c>
      <c r="G104" s="188" t="s">
        <v>390</v>
      </c>
      <c r="H104" s="186" t="s">
        <v>477</v>
      </c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</row>
    <row r="105" spans="1:26" ht="21" customHeight="1">
      <c r="A105" s="180"/>
      <c r="B105" s="180"/>
      <c r="C105" s="180"/>
      <c r="D105" s="182">
        <v>103573</v>
      </c>
      <c r="E105" s="183" t="s">
        <v>1386</v>
      </c>
      <c r="F105" s="184">
        <v>150000</v>
      </c>
      <c r="G105" s="188" t="s">
        <v>10</v>
      </c>
      <c r="H105" s="186" t="s">
        <v>481</v>
      </c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</row>
    <row r="106" spans="1:26" ht="21" customHeight="1">
      <c r="A106" s="180"/>
      <c r="B106" s="180"/>
      <c r="C106" s="180"/>
      <c r="D106" s="182">
        <v>103581</v>
      </c>
      <c r="E106" s="183" t="s">
        <v>1385</v>
      </c>
      <c r="F106" s="184">
        <v>3000000</v>
      </c>
      <c r="G106" s="188" t="s">
        <v>390</v>
      </c>
      <c r="H106" s="186" t="s">
        <v>477</v>
      </c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</row>
    <row r="107" spans="1:26" ht="21" customHeight="1">
      <c r="A107" s="180"/>
      <c r="B107" s="180"/>
      <c r="C107" s="180"/>
      <c r="D107" s="182">
        <v>103585</v>
      </c>
      <c r="E107" s="183" t="s">
        <v>1384</v>
      </c>
      <c r="F107" s="184">
        <v>165000</v>
      </c>
      <c r="G107" s="188" t="s">
        <v>390</v>
      </c>
      <c r="H107" s="186" t="s">
        <v>477</v>
      </c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</row>
    <row r="108" spans="1:26" ht="21" customHeight="1">
      <c r="A108" s="180"/>
      <c r="B108" s="180"/>
      <c r="C108" s="180"/>
      <c r="D108" s="182">
        <v>103591</v>
      </c>
      <c r="E108" s="183" t="s">
        <v>1383</v>
      </c>
      <c r="F108" s="184">
        <v>120000</v>
      </c>
      <c r="G108" s="188" t="s">
        <v>1320</v>
      </c>
      <c r="H108" s="186" t="s">
        <v>1319</v>
      </c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</row>
    <row r="109" spans="1:26" ht="21" customHeight="1">
      <c r="A109" s="180"/>
      <c r="B109" s="180"/>
      <c r="C109" s="180"/>
      <c r="D109" s="182">
        <v>103615</v>
      </c>
      <c r="E109" s="183" t="s">
        <v>1382</v>
      </c>
      <c r="F109" s="184">
        <v>700000</v>
      </c>
      <c r="G109" s="188" t="s">
        <v>390</v>
      </c>
      <c r="H109" s="186" t="s">
        <v>477</v>
      </c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</row>
    <row r="110" spans="1:26" ht="21" customHeight="1">
      <c r="A110" s="180"/>
      <c r="B110" s="180"/>
      <c r="C110" s="180"/>
      <c r="D110" s="182">
        <v>103616</v>
      </c>
      <c r="E110" s="183" t="s">
        <v>1381</v>
      </c>
      <c r="F110" s="184">
        <v>250000</v>
      </c>
      <c r="G110" s="188" t="s">
        <v>390</v>
      </c>
      <c r="H110" s="186" t="s">
        <v>477</v>
      </c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</row>
    <row r="111" spans="1:26" ht="21" customHeight="1">
      <c r="A111" s="180"/>
      <c r="B111" s="180"/>
      <c r="C111" s="180"/>
      <c r="D111" s="182">
        <v>103625</v>
      </c>
      <c r="E111" s="183" t="s">
        <v>1380</v>
      </c>
      <c r="F111" s="184">
        <v>500000</v>
      </c>
      <c r="G111" s="188" t="s">
        <v>390</v>
      </c>
      <c r="H111" s="186" t="s">
        <v>477</v>
      </c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</row>
    <row r="112" spans="1:26" ht="21" customHeight="1">
      <c r="A112" s="180"/>
      <c r="B112" s="180"/>
      <c r="C112" s="180"/>
      <c r="D112" s="182">
        <v>103626</v>
      </c>
      <c r="E112" s="183" t="s">
        <v>1379</v>
      </c>
      <c r="F112" s="184">
        <v>500000</v>
      </c>
      <c r="G112" s="188" t="s">
        <v>390</v>
      </c>
      <c r="H112" s="186" t="s">
        <v>477</v>
      </c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</row>
    <row r="113" spans="1:26" ht="21" customHeight="1">
      <c r="A113" s="180"/>
      <c r="B113" s="180"/>
      <c r="C113" s="180"/>
      <c r="D113" s="182">
        <v>103628</v>
      </c>
      <c r="E113" s="183" t="s">
        <v>1378</v>
      </c>
      <c r="F113" s="184">
        <v>400000</v>
      </c>
      <c r="G113" s="188" t="s">
        <v>1320</v>
      </c>
      <c r="H113" s="186" t="s">
        <v>1319</v>
      </c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</row>
    <row r="114" spans="1:26" ht="24" customHeight="1">
      <c r="A114" s="180"/>
      <c r="B114" s="180"/>
      <c r="C114" s="180"/>
      <c r="D114" s="182">
        <v>103633</v>
      </c>
      <c r="E114" s="183" t="s">
        <v>1377</v>
      </c>
      <c r="F114" s="184">
        <v>497550</v>
      </c>
      <c r="G114" s="188" t="s">
        <v>390</v>
      </c>
      <c r="H114" s="186" t="s">
        <v>477</v>
      </c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</row>
    <row r="115" spans="1:26" ht="21" customHeight="1">
      <c r="A115" s="180"/>
      <c r="B115" s="180"/>
      <c r="C115" s="180"/>
      <c r="D115" s="182">
        <v>103635</v>
      </c>
      <c r="E115" s="183" t="s">
        <v>1376</v>
      </c>
      <c r="F115" s="184">
        <v>120000</v>
      </c>
      <c r="G115" s="188" t="s">
        <v>1320</v>
      </c>
      <c r="H115" s="186" t="s">
        <v>1319</v>
      </c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</row>
    <row r="116" spans="1:26" ht="21" customHeight="1">
      <c r="A116" s="180"/>
      <c r="B116" s="180"/>
      <c r="C116" s="180"/>
      <c r="D116" s="182">
        <v>103642</v>
      </c>
      <c r="E116" s="183" t="s">
        <v>1375</v>
      </c>
      <c r="F116" s="184">
        <v>6500000</v>
      </c>
      <c r="G116" s="188" t="s">
        <v>484</v>
      </c>
      <c r="H116" s="186" t="s">
        <v>483</v>
      </c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</row>
    <row r="117" spans="1:26" ht="21" customHeight="1">
      <c r="A117" s="180"/>
      <c r="B117" s="197">
        <v>1018</v>
      </c>
      <c r="C117" s="198" t="s">
        <v>1374</v>
      </c>
      <c r="D117" s="182">
        <v>103538</v>
      </c>
      <c r="E117" s="183" t="s">
        <v>1373</v>
      </c>
      <c r="F117" s="184">
        <v>86700</v>
      </c>
      <c r="G117" s="188" t="s">
        <v>5</v>
      </c>
      <c r="H117" s="186" t="s">
        <v>491</v>
      </c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</row>
    <row r="118" spans="1:26" ht="21" customHeight="1">
      <c r="A118" s="180"/>
      <c r="B118" s="183">
        <v>1020</v>
      </c>
      <c r="C118" s="200" t="s">
        <v>1372</v>
      </c>
      <c r="D118" s="182">
        <v>103537</v>
      </c>
      <c r="E118" s="183" t="s">
        <v>1371</v>
      </c>
      <c r="F118" s="184">
        <v>147000</v>
      </c>
      <c r="G118" s="188" t="s">
        <v>5</v>
      </c>
      <c r="H118" s="186" t="s">
        <v>491</v>
      </c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</row>
    <row r="119" spans="1:26" ht="21" customHeight="1">
      <c r="A119" s="201" t="s">
        <v>381</v>
      </c>
      <c r="B119" s="202"/>
      <c r="C119" s="202"/>
      <c r="D119" s="202"/>
      <c r="E119" s="202"/>
      <c r="F119" s="202"/>
      <c r="G119" s="202"/>
      <c r="H119" s="203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</row>
    <row r="120" spans="1:26" ht="21" customHeight="1">
      <c r="A120" s="187">
        <v>11</v>
      </c>
      <c r="B120" s="183">
        <v>1101</v>
      </c>
      <c r="C120" s="200" t="s">
        <v>380</v>
      </c>
      <c r="D120" s="182">
        <v>114218</v>
      </c>
      <c r="E120" s="183" t="s">
        <v>1370</v>
      </c>
      <c r="F120" s="184">
        <v>25700</v>
      </c>
      <c r="G120" s="188" t="s">
        <v>5</v>
      </c>
      <c r="H120" s="186" t="s">
        <v>491</v>
      </c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</row>
    <row r="121" spans="1:26" ht="21" customHeight="1">
      <c r="A121" s="180"/>
      <c r="B121" s="180"/>
      <c r="C121" s="180"/>
      <c r="D121" s="182">
        <v>114219</v>
      </c>
      <c r="E121" s="183" t="s">
        <v>1369</v>
      </c>
      <c r="F121" s="184">
        <v>32150</v>
      </c>
      <c r="G121" s="188" t="s">
        <v>5</v>
      </c>
      <c r="H121" s="186" t="s">
        <v>491</v>
      </c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</row>
    <row r="122" spans="1:26" ht="21" customHeight="1">
      <c r="A122" s="180"/>
      <c r="B122" s="180"/>
      <c r="C122" s="180"/>
      <c r="D122" s="182">
        <v>114248</v>
      </c>
      <c r="E122" s="183" t="s">
        <v>1368</v>
      </c>
      <c r="F122" s="184">
        <v>92000</v>
      </c>
      <c r="G122" s="188" t="s">
        <v>5</v>
      </c>
      <c r="H122" s="186" t="s">
        <v>491</v>
      </c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</row>
    <row r="123" spans="1:26" ht="21" customHeight="1">
      <c r="A123" s="180"/>
      <c r="B123" s="180"/>
      <c r="C123" s="180"/>
      <c r="D123" s="182">
        <v>114249</v>
      </c>
      <c r="E123" s="183" t="s">
        <v>1367</v>
      </c>
      <c r="F123" s="184">
        <v>65000</v>
      </c>
      <c r="G123" s="188" t="s">
        <v>5</v>
      </c>
      <c r="H123" s="186" t="s">
        <v>491</v>
      </c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</row>
    <row r="124" spans="1:26" ht="21" customHeight="1">
      <c r="A124" s="180"/>
      <c r="B124" s="180"/>
      <c r="C124" s="180"/>
      <c r="D124" s="182">
        <v>114265</v>
      </c>
      <c r="E124" s="183" t="s">
        <v>1366</v>
      </c>
      <c r="F124" s="184">
        <v>75000</v>
      </c>
      <c r="G124" s="188" t="s">
        <v>5</v>
      </c>
      <c r="H124" s="186" t="s">
        <v>491</v>
      </c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</row>
    <row r="125" spans="1:26" ht="21" customHeight="1">
      <c r="A125" s="180"/>
      <c r="B125" s="180"/>
      <c r="C125" s="180"/>
      <c r="D125" s="182">
        <v>114266</v>
      </c>
      <c r="E125" s="183" t="s">
        <v>1365</v>
      </c>
      <c r="F125" s="184">
        <v>75000</v>
      </c>
      <c r="G125" s="188" t="s">
        <v>5</v>
      </c>
      <c r="H125" s="186" t="s">
        <v>491</v>
      </c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</row>
    <row r="126" spans="1:26" ht="21" customHeight="1">
      <c r="A126" s="180"/>
      <c r="B126" s="180"/>
      <c r="C126" s="180"/>
      <c r="D126" s="182">
        <v>114285</v>
      </c>
      <c r="E126" s="183" t="s">
        <v>1364</v>
      </c>
      <c r="F126" s="184">
        <v>27500</v>
      </c>
      <c r="G126" s="188" t="s">
        <v>5</v>
      </c>
      <c r="H126" s="186" t="s">
        <v>491</v>
      </c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</row>
    <row r="127" spans="1:26" ht="21" customHeight="1">
      <c r="A127" s="180"/>
      <c r="B127" s="180"/>
      <c r="C127" s="180"/>
      <c r="D127" s="182">
        <v>114287</v>
      </c>
      <c r="E127" s="183" t="s">
        <v>1363</v>
      </c>
      <c r="F127" s="184">
        <v>1750</v>
      </c>
      <c r="G127" s="188" t="s">
        <v>210</v>
      </c>
      <c r="H127" s="186" t="s">
        <v>493</v>
      </c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</row>
    <row r="128" spans="1:26" ht="21" customHeight="1">
      <c r="A128" s="180"/>
      <c r="B128" s="180"/>
      <c r="C128" s="180"/>
      <c r="D128" s="182">
        <v>114288</v>
      </c>
      <c r="E128" s="183" t="s">
        <v>1362</v>
      </c>
      <c r="F128" s="184">
        <v>21500</v>
      </c>
      <c r="G128" s="188" t="s">
        <v>71</v>
      </c>
      <c r="H128" s="186" t="s">
        <v>534</v>
      </c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6" ht="21" customHeight="1">
      <c r="A129" s="180"/>
      <c r="B129" s="180"/>
      <c r="C129" s="180"/>
      <c r="D129" s="182">
        <v>114294</v>
      </c>
      <c r="E129" s="183" t="s">
        <v>1361</v>
      </c>
      <c r="F129" s="184">
        <v>42800</v>
      </c>
      <c r="G129" s="188" t="s">
        <v>10</v>
      </c>
      <c r="H129" s="186" t="s">
        <v>481</v>
      </c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</row>
    <row r="130" spans="1:26" ht="21" customHeight="1">
      <c r="A130" s="180"/>
      <c r="B130" s="180"/>
      <c r="C130" s="180"/>
      <c r="D130" s="182">
        <v>114303</v>
      </c>
      <c r="E130" s="183" t="s">
        <v>1360</v>
      </c>
      <c r="F130" s="184">
        <v>40000</v>
      </c>
      <c r="G130" s="188" t="s">
        <v>5</v>
      </c>
      <c r="H130" s="186" t="s">
        <v>491</v>
      </c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</row>
    <row r="131" spans="1:26" ht="21" customHeight="1">
      <c r="A131" s="180"/>
      <c r="B131" s="180"/>
      <c r="C131" s="180"/>
      <c r="D131" s="182">
        <v>114304</v>
      </c>
      <c r="E131" s="183" t="s">
        <v>1359</v>
      </c>
      <c r="F131" s="184">
        <v>35000</v>
      </c>
      <c r="G131" s="188" t="s">
        <v>5</v>
      </c>
      <c r="H131" s="186" t="s">
        <v>491</v>
      </c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</row>
    <row r="132" spans="1:26" ht="21" customHeight="1">
      <c r="A132" s="180"/>
      <c r="B132" s="180"/>
      <c r="C132" s="180"/>
      <c r="D132" s="182">
        <v>114305</v>
      </c>
      <c r="E132" s="183" t="s">
        <v>1358</v>
      </c>
      <c r="F132" s="184">
        <v>47000</v>
      </c>
      <c r="G132" s="188" t="s">
        <v>5</v>
      </c>
      <c r="H132" s="186" t="s">
        <v>491</v>
      </c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</row>
    <row r="133" spans="1:26" ht="21" customHeight="1">
      <c r="A133" s="180"/>
      <c r="B133" s="180"/>
      <c r="C133" s="180"/>
      <c r="D133" s="182">
        <v>114306</v>
      </c>
      <c r="E133" s="183" t="s">
        <v>1357</v>
      </c>
      <c r="F133" s="184">
        <v>53000</v>
      </c>
      <c r="G133" s="188" t="s">
        <v>5</v>
      </c>
      <c r="H133" s="186" t="s">
        <v>491</v>
      </c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</row>
    <row r="134" spans="1:26" ht="21" customHeight="1">
      <c r="A134" s="180"/>
      <c r="B134" s="180"/>
      <c r="C134" s="180"/>
      <c r="D134" s="182">
        <v>114307</v>
      </c>
      <c r="E134" s="183" t="s">
        <v>1356</v>
      </c>
      <c r="F134" s="184">
        <v>71000</v>
      </c>
      <c r="G134" s="188" t="s">
        <v>5</v>
      </c>
      <c r="H134" s="186" t="s">
        <v>491</v>
      </c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</row>
    <row r="135" spans="1:26" ht="21" customHeight="1">
      <c r="A135" s="180"/>
      <c r="B135" s="180"/>
      <c r="C135" s="180"/>
      <c r="D135" s="182">
        <v>114314</v>
      </c>
      <c r="E135" s="183" t="s">
        <v>1355</v>
      </c>
      <c r="F135" s="184">
        <v>19000</v>
      </c>
      <c r="G135" s="188" t="s">
        <v>5</v>
      </c>
      <c r="H135" s="186" t="s">
        <v>491</v>
      </c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</row>
    <row r="136" spans="1:26" ht="21" customHeight="1">
      <c r="A136" s="180"/>
      <c r="B136" s="180"/>
      <c r="C136" s="180"/>
      <c r="D136" s="182">
        <v>114315</v>
      </c>
      <c r="E136" s="183" t="s">
        <v>1354</v>
      </c>
      <c r="F136" s="184">
        <v>185000</v>
      </c>
      <c r="G136" s="188" t="s">
        <v>5</v>
      </c>
      <c r="H136" s="186" t="s">
        <v>491</v>
      </c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</row>
    <row r="137" spans="1:26" ht="21" customHeight="1">
      <c r="A137" s="180"/>
      <c r="B137" s="180"/>
      <c r="C137" s="180"/>
      <c r="D137" s="182">
        <v>114336</v>
      </c>
      <c r="E137" s="183" t="s">
        <v>1353</v>
      </c>
      <c r="F137" s="184">
        <v>27770</v>
      </c>
      <c r="G137" s="188" t="s">
        <v>5</v>
      </c>
      <c r="H137" s="186" t="s">
        <v>491</v>
      </c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</row>
    <row r="138" spans="1:26" ht="21" customHeight="1">
      <c r="A138" s="180"/>
      <c r="B138" s="180"/>
      <c r="C138" s="180"/>
      <c r="D138" s="182">
        <v>114342</v>
      </c>
      <c r="E138" s="183" t="s">
        <v>1352</v>
      </c>
      <c r="F138" s="184">
        <v>27000</v>
      </c>
      <c r="G138" s="188" t="s">
        <v>5</v>
      </c>
      <c r="H138" s="186" t="s">
        <v>491</v>
      </c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</row>
    <row r="139" spans="1:26" ht="21" customHeight="1">
      <c r="A139" s="180"/>
      <c r="B139" s="180"/>
      <c r="C139" s="180"/>
      <c r="D139" s="182">
        <v>114347</v>
      </c>
      <c r="E139" s="183" t="s">
        <v>1351</v>
      </c>
      <c r="F139" s="184">
        <v>26750</v>
      </c>
      <c r="G139" s="188" t="s">
        <v>5</v>
      </c>
      <c r="H139" s="186" t="s">
        <v>491</v>
      </c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</row>
    <row r="140" spans="1:26" ht="21" customHeight="1">
      <c r="A140" s="180"/>
      <c r="B140" s="180"/>
      <c r="C140" s="180"/>
      <c r="D140" s="182">
        <v>114348</v>
      </c>
      <c r="E140" s="183" t="s">
        <v>1351</v>
      </c>
      <c r="F140" s="184">
        <v>42265</v>
      </c>
      <c r="G140" s="188" t="s">
        <v>5</v>
      </c>
      <c r="H140" s="186" t="s">
        <v>491</v>
      </c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</row>
    <row r="141" spans="1:26" ht="21" customHeight="1">
      <c r="A141" s="180"/>
      <c r="B141" s="180"/>
      <c r="C141" s="180"/>
      <c r="D141" s="182">
        <v>114352</v>
      </c>
      <c r="E141" s="183" t="s">
        <v>1350</v>
      </c>
      <c r="F141" s="184">
        <v>50000</v>
      </c>
      <c r="G141" s="188" t="s">
        <v>5</v>
      </c>
      <c r="H141" s="186" t="s">
        <v>491</v>
      </c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</row>
    <row r="142" spans="1:26" ht="21" customHeight="1">
      <c r="A142" s="180"/>
      <c r="B142" s="180"/>
      <c r="C142" s="180"/>
      <c r="D142" s="182">
        <v>114353</v>
      </c>
      <c r="E142" s="183" t="s">
        <v>1348</v>
      </c>
      <c r="F142" s="184">
        <v>38600</v>
      </c>
      <c r="G142" s="188" t="s">
        <v>10</v>
      </c>
      <c r="H142" s="186" t="s">
        <v>481</v>
      </c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</row>
    <row r="143" spans="1:26" ht="21" customHeight="1">
      <c r="A143" s="180"/>
      <c r="B143" s="180"/>
      <c r="C143" s="180"/>
      <c r="D143" s="182">
        <v>114354</v>
      </c>
      <c r="E143" s="183" t="s">
        <v>1349</v>
      </c>
      <c r="F143" s="184">
        <v>61000</v>
      </c>
      <c r="G143" s="188" t="s">
        <v>10</v>
      </c>
      <c r="H143" s="186" t="s">
        <v>481</v>
      </c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</row>
    <row r="144" spans="1:26" ht="21" customHeight="1">
      <c r="A144" s="180"/>
      <c r="B144" s="180"/>
      <c r="C144" s="180"/>
      <c r="D144" s="182">
        <v>114355</v>
      </c>
      <c r="E144" s="183" t="s">
        <v>1348</v>
      </c>
      <c r="F144" s="184">
        <v>45600</v>
      </c>
      <c r="G144" s="188" t="s">
        <v>10</v>
      </c>
      <c r="H144" s="186" t="s">
        <v>481</v>
      </c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</row>
    <row r="145" spans="1:26" ht="21" customHeight="1">
      <c r="A145" s="180"/>
      <c r="B145" s="180"/>
      <c r="C145" s="180"/>
      <c r="D145" s="182">
        <v>114356</v>
      </c>
      <c r="E145" s="183" t="s">
        <v>1347</v>
      </c>
      <c r="F145" s="184">
        <v>57200</v>
      </c>
      <c r="G145" s="188" t="s">
        <v>10</v>
      </c>
      <c r="H145" s="186" t="s">
        <v>481</v>
      </c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</row>
    <row r="146" spans="1:26" ht="21" customHeight="1">
      <c r="A146" s="180"/>
      <c r="B146" s="180"/>
      <c r="C146" s="180"/>
      <c r="D146" s="182">
        <v>114361</v>
      </c>
      <c r="E146" s="183" t="s">
        <v>1346</v>
      </c>
      <c r="F146" s="184">
        <v>58500</v>
      </c>
      <c r="G146" s="188" t="s">
        <v>10</v>
      </c>
      <c r="H146" s="186" t="s">
        <v>481</v>
      </c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</row>
    <row r="147" spans="1:26" ht="21" customHeight="1">
      <c r="A147" s="180"/>
      <c r="B147" s="180"/>
      <c r="C147" s="180"/>
      <c r="D147" s="182">
        <v>114362</v>
      </c>
      <c r="E147" s="183" t="s">
        <v>1347</v>
      </c>
      <c r="F147" s="184">
        <v>48700</v>
      </c>
      <c r="G147" s="188" t="s">
        <v>10</v>
      </c>
      <c r="H147" s="186" t="s">
        <v>481</v>
      </c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</row>
    <row r="148" spans="1:26" ht="21" customHeight="1">
      <c r="A148" s="180"/>
      <c r="B148" s="180"/>
      <c r="C148" s="180"/>
      <c r="D148" s="182">
        <v>114363</v>
      </c>
      <c r="E148" s="183" t="s">
        <v>1346</v>
      </c>
      <c r="F148" s="184">
        <v>45100</v>
      </c>
      <c r="G148" s="188" t="s">
        <v>10</v>
      </c>
      <c r="H148" s="186" t="s">
        <v>481</v>
      </c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</row>
    <row r="149" spans="1:26" ht="21" customHeight="1">
      <c r="A149" s="180"/>
      <c r="B149" s="180"/>
      <c r="C149" s="180"/>
      <c r="D149" s="182">
        <v>114364</v>
      </c>
      <c r="E149" s="183" t="s">
        <v>1345</v>
      </c>
      <c r="F149" s="184">
        <v>40800</v>
      </c>
      <c r="G149" s="188" t="s">
        <v>5</v>
      </c>
      <c r="H149" s="186" t="s">
        <v>491</v>
      </c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</row>
    <row r="150" spans="1:26" ht="21" customHeight="1">
      <c r="A150" s="180"/>
      <c r="B150" s="183">
        <v>1102</v>
      </c>
      <c r="C150" s="200" t="s">
        <v>348</v>
      </c>
      <c r="D150" s="182">
        <v>114280</v>
      </c>
      <c r="E150" s="183" t="s">
        <v>1344</v>
      </c>
      <c r="F150" s="184">
        <v>4200</v>
      </c>
      <c r="G150" s="188" t="s">
        <v>210</v>
      </c>
      <c r="H150" s="186" t="s">
        <v>493</v>
      </c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</row>
    <row r="151" spans="1:26" ht="21" customHeight="1">
      <c r="A151" s="180"/>
      <c r="B151" s="180"/>
      <c r="C151" s="180"/>
      <c r="D151" s="182">
        <v>114281</v>
      </c>
      <c r="E151" s="183" t="s">
        <v>1343</v>
      </c>
      <c r="F151" s="184">
        <v>1290</v>
      </c>
      <c r="G151" s="188" t="s">
        <v>210</v>
      </c>
      <c r="H151" s="186" t="s">
        <v>493</v>
      </c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</row>
    <row r="152" spans="1:26" ht="21" customHeight="1">
      <c r="A152" s="180"/>
      <c r="B152" s="183">
        <v>1104</v>
      </c>
      <c r="C152" s="200" t="s">
        <v>336</v>
      </c>
      <c r="D152" s="182">
        <v>114235</v>
      </c>
      <c r="E152" s="183" t="s">
        <v>336</v>
      </c>
      <c r="F152" s="184">
        <v>22000</v>
      </c>
      <c r="G152" s="188" t="s">
        <v>5</v>
      </c>
      <c r="H152" s="186" t="s">
        <v>491</v>
      </c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</row>
    <row r="153" spans="1:26" ht="21" customHeight="1">
      <c r="A153" s="180"/>
      <c r="B153" s="180"/>
      <c r="C153" s="180"/>
      <c r="D153" s="182">
        <v>114312</v>
      </c>
      <c r="E153" s="183" t="s">
        <v>1342</v>
      </c>
      <c r="F153" s="184">
        <v>38000</v>
      </c>
      <c r="G153" s="188" t="s">
        <v>5</v>
      </c>
      <c r="H153" s="186" t="s">
        <v>491</v>
      </c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</row>
    <row r="154" spans="1:26" ht="21" customHeight="1">
      <c r="A154" s="180"/>
      <c r="B154" s="180"/>
      <c r="C154" s="180"/>
      <c r="D154" s="182">
        <v>114365</v>
      </c>
      <c r="E154" s="183" t="s">
        <v>336</v>
      </c>
      <c r="F154" s="184">
        <v>32000</v>
      </c>
      <c r="G154" s="188" t="s">
        <v>5</v>
      </c>
      <c r="H154" s="186" t="s">
        <v>491</v>
      </c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</row>
    <row r="155" spans="1:26" ht="21" customHeight="1">
      <c r="A155" s="180"/>
      <c r="B155" s="183">
        <v>1105</v>
      </c>
      <c r="C155" s="200" t="s">
        <v>329</v>
      </c>
      <c r="D155" s="182">
        <v>113821</v>
      </c>
      <c r="E155" s="183" t="s">
        <v>1341</v>
      </c>
      <c r="F155" s="184">
        <v>115000</v>
      </c>
      <c r="G155" s="188" t="s">
        <v>10</v>
      </c>
      <c r="H155" s="186" t="s">
        <v>481</v>
      </c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</row>
    <row r="156" spans="1:26" ht="21" customHeight="1">
      <c r="A156" s="180"/>
      <c r="B156" s="180"/>
      <c r="C156" s="180"/>
      <c r="D156" s="182">
        <v>114211</v>
      </c>
      <c r="E156" s="183" t="s">
        <v>1340</v>
      </c>
      <c r="F156" s="184">
        <v>52000</v>
      </c>
      <c r="G156" s="188" t="s">
        <v>71</v>
      </c>
      <c r="H156" s="186" t="s">
        <v>534</v>
      </c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</row>
    <row r="157" spans="1:26" ht="21" customHeight="1">
      <c r="A157" s="180"/>
      <c r="B157" s="180"/>
      <c r="C157" s="180"/>
      <c r="D157" s="182">
        <v>114212</v>
      </c>
      <c r="E157" s="183" t="s">
        <v>1339</v>
      </c>
      <c r="F157" s="184">
        <v>4400</v>
      </c>
      <c r="G157" s="188" t="s">
        <v>71</v>
      </c>
      <c r="H157" s="186" t="s">
        <v>534</v>
      </c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</row>
    <row r="158" spans="1:26" ht="21" customHeight="1">
      <c r="A158" s="180"/>
      <c r="B158" s="180"/>
      <c r="C158" s="180"/>
      <c r="D158" s="182">
        <v>114213</v>
      </c>
      <c r="E158" s="183" t="s">
        <v>1338</v>
      </c>
      <c r="F158" s="184">
        <v>2700</v>
      </c>
      <c r="G158" s="188" t="s">
        <v>71</v>
      </c>
      <c r="H158" s="186" t="s">
        <v>534</v>
      </c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</row>
    <row r="159" spans="1:26" ht="21" customHeight="1">
      <c r="A159" s="180"/>
      <c r="B159" s="180"/>
      <c r="C159" s="180"/>
      <c r="D159" s="182">
        <v>114228</v>
      </c>
      <c r="E159" s="183" t="s">
        <v>1337</v>
      </c>
      <c r="F159" s="184">
        <v>27000</v>
      </c>
      <c r="G159" s="188" t="s">
        <v>71</v>
      </c>
      <c r="H159" s="186" t="s">
        <v>534</v>
      </c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</row>
    <row r="160" spans="1:26" ht="21" customHeight="1">
      <c r="A160" s="180"/>
      <c r="B160" s="180"/>
      <c r="C160" s="180"/>
      <c r="D160" s="182">
        <v>114233</v>
      </c>
      <c r="E160" s="183" t="s">
        <v>1336</v>
      </c>
      <c r="F160" s="184">
        <v>59000</v>
      </c>
      <c r="G160" s="188" t="s">
        <v>71</v>
      </c>
      <c r="H160" s="186" t="s">
        <v>534</v>
      </c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1" spans="1:26" ht="21" customHeight="1">
      <c r="A161" s="180"/>
      <c r="B161" s="180"/>
      <c r="C161" s="180"/>
      <c r="D161" s="182">
        <v>114234</v>
      </c>
      <c r="E161" s="183" t="s">
        <v>1335</v>
      </c>
      <c r="F161" s="184">
        <v>177000</v>
      </c>
      <c r="G161" s="188" t="s">
        <v>71</v>
      </c>
      <c r="H161" s="186" t="s">
        <v>534</v>
      </c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</row>
    <row r="162" spans="1:26" ht="21" customHeight="1">
      <c r="A162" s="180"/>
      <c r="B162" s="180"/>
      <c r="C162" s="180"/>
      <c r="D162" s="182">
        <v>114274</v>
      </c>
      <c r="E162" s="183" t="s">
        <v>1334</v>
      </c>
      <c r="F162" s="184">
        <v>6206</v>
      </c>
      <c r="G162" s="188" t="s">
        <v>210</v>
      </c>
      <c r="H162" s="186" t="s">
        <v>493</v>
      </c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</row>
    <row r="163" spans="1:26" ht="21" customHeight="1">
      <c r="A163" s="180"/>
      <c r="B163" s="180"/>
      <c r="C163" s="180"/>
      <c r="D163" s="182">
        <v>114275</v>
      </c>
      <c r="E163" s="183" t="s">
        <v>1334</v>
      </c>
      <c r="F163" s="184">
        <v>4815</v>
      </c>
      <c r="G163" s="188" t="s">
        <v>210</v>
      </c>
      <c r="H163" s="186" t="s">
        <v>493</v>
      </c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</row>
    <row r="164" spans="1:26" ht="21" customHeight="1">
      <c r="A164" s="180"/>
      <c r="B164" s="180"/>
      <c r="C164" s="180"/>
      <c r="D164" s="182">
        <v>114279</v>
      </c>
      <c r="E164" s="183" t="s">
        <v>1333</v>
      </c>
      <c r="F164" s="184">
        <v>4000</v>
      </c>
      <c r="G164" s="188" t="s">
        <v>71</v>
      </c>
      <c r="H164" s="186" t="s">
        <v>534</v>
      </c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</row>
    <row r="165" spans="1:26" ht="21" customHeight="1">
      <c r="A165" s="180"/>
      <c r="B165" s="180"/>
      <c r="C165" s="180"/>
      <c r="D165" s="182">
        <v>114310</v>
      </c>
      <c r="E165" s="183" t="s">
        <v>1332</v>
      </c>
      <c r="F165" s="184">
        <v>11900</v>
      </c>
      <c r="G165" s="188" t="s">
        <v>299</v>
      </c>
      <c r="H165" s="186" t="s">
        <v>529</v>
      </c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</row>
    <row r="166" spans="1:26" ht="21" customHeight="1">
      <c r="A166" s="180"/>
      <c r="B166" s="180"/>
      <c r="C166" s="180"/>
      <c r="D166" s="182">
        <v>114311</v>
      </c>
      <c r="E166" s="183" t="s">
        <v>1331</v>
      </c>
      <c r="F166" s="184">
        <v>25000</v>
      </c>
      <c r="G166" s="188" t="s">
        <v>71</v>
      </c>
      <c r="H166" s="186" t="s">
        <v>534</v>
      </c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</row>
    <row r="167" spans="1:26" ht="21" customHeight="1">
      <c r="A167" s="180"/>
      <c r="B167" s="180"/>
      <c r="C167" s="180"/>
      <c r="D167" s="182">
        <v>114317</v>
      </c>
      <c r="E167" s="183" t="s">
        <v>1330</v>
      </c>
      <c r="F167" s="184">
        <v>7300</v>
      </c>
      <c r="G167" s="188" t="s">
        <v>71</v>
      </c>
      <c r="H167" s="186" t="s">
        <v>534</v>
      </c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</row>
    <row r="168" spans="1:26" ht="21" customHeight="1">
      <c r="A168" s="180"/>
      <c r="B168" s="180"/>
      <c r="C168" s="180"/>
      <c r="D168" s="182">
        <v>114318</v>
      </c>
      <c r="E168" s="183" t="s">
        <v>1329</v>
      </c>
      <c r="F168" s="184">
        <v>8300</v>
      </c>
      <c r="G168" s="188" t="s">
        <v>71</v>
      </c>
      <c r="H168" s="186" t="s">
        <v>534</v>
      </c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</row>
    <row r="169" spans="1:26" ht="21" customHeight="1">
      <c r="A169" s="180"/>
      <c r="B169" s="180"/>
      <c r="C169" s="180"/>
      <c r="D169" s="182">
        <v>114339</v>
      </c>
      <c r="E169" s="183" t="s">
        <v>71</v>
      </c>
      <c r="F169" s="184">
        <v>7582</v>
      </c>
      <c r="G169" s="188" t="s">
        <v>71</v>
      </c>
      <c r="H169" s="186" t="s">
        <v>534</v>
      </c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</row>
    <row r="170" spans="1:26" ht="21" customHeight="1">
      <c r="A170" s="180"/>
      <c r="B170" s="180"/>
      <c r="C170" s="180"/>
      <c r="D170" s="182">
        <v>114357</v>
      </c>
      <c r="E170" s="183" t="s">
        <v>1328</v>
      </c>
      <c r="F170" s="184">
        <v>9600</v>
      </c>
      <c r="G170" s="188" t="s">
        <v>71</v>
      </c>
      <c r="H170" s="186" t="s">
        <v>534</v>
      </c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</row>
    <row r="171" spans="1:26" ht="21" customHeight="1">
      <c r="A171" s="180"/>
      <c r="B171" s="183">
        <v>1106</v>
      </c>
      <c r="C171" s="200" t="s">
        <v>1327</v>
      </c>
      <c r="D171" s="182">
        <v>114205</v>
      </c>
      <c r="E171" s="183" t="s">
        <v>1326</v>
      </c>
      <c r="F171" s="184">
        <v>4300</v>
      </c>
      <c r="G171" s="188" t="s">
        <v>5</v>
      </c>
      <c r="H171" s="186" t="s">
        <v>491</v>
      </c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</row>
    <row r="172" spans="1:26" ht="21" customHeight="1">
      <c r="A172" s="180"/>
      <c r="B172" s="180"/>
      <c r="C172" s="180"/>
      <c r="D172" s="182">
        <v>114239</v>
      </c>
      <c r="E172" s="183" t="s">
        <v>1325</v>
      </c>
      <c r="F172" s="184">
        <v>43000</v>
      </c>
      <c r="G172" s="188" t="s">
        <v>390</v>
      </c>
      <c r="H172" s="186" t="s">
        <v>477</v>
      </c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</row>
    <row r="173" spans="1:26" ht="21" customHeight="1">
      <c r="A173" s="180"/>
      <c r="B173" s="180"/>
      <c r="C173" s="180"/>
      <c r="D173" s="182">
        <v>114326</v>
      </c>
      <c r="E173" s="183" t="s">
        <v>1324</v>
      </c>
      <c r="F173" s="184">
        <v>3000</v>
      </c>
      <c r="G173" s="188" t="s">
        <v>5</v>
      </c>
      <c r="H173" s="186" t="s">
        <v>491</v>
      </c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</row>
    <row r="174" spans="1:26" ht="21" customHeight="1">
      <c r="A174" s="180"/>
      <c r="B174" s="180"/>
      <c r="C174" s="180"/>
      <c r="D174" s="182">
        <v>114327</v>
      </c>
      <c r="E174" s="183" t="s">
        <v>1323</v>
      </c>
      <c r="F174" s="184">
        <v>10700</v>
      </c>
      <c r="G174" s="188" t="s">
        <v>5</v>
      </c>
      <c r="H174" s="186" t="s">
        <v>491</v>
      </c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</row>
    <row r="175" spans="1:26" ht="21" customHeight="1">
      <c r="A175" s="180"/>
      <c r="B175" s="180"/>
      <c r="C175" s="180"/>
      <c r="D175" s="182">
        <v>114351</v>
      </c>
      <c r="E175" s="183" t="s">
        <v>1322</v>
      </c>
      <c r="F175" s="184">
        <v>10500</v>
      </c>
      <c r="G175" s="188" t="s">
        <v>10</v>
      </c>
      <c r="H175" s="186" t="s">
        <v>481</v>
      </c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</row>
    <row r="176" spans="1:26" ht="21" customHeight="1">
      <c r="A176" s="180"/>
      <c r="B176" s="183">
        <v>1107</v>
      </c>
      <c r="C176" s="200" t="s">
        <v>325</v>
      </c>
      <c r="D176" s="182">
        <v>114206</v>
      </c>
      <c r="E176" s="183" t="s">
        <v>1321</v>
      </c>
      <c r="F176" s="184">
        <v>181900</v>
      </c>
      <c r="G176" s="188" t="s">
        <v>1320</v>
      </c>
      <c r="H176" s="186" t="s">
        <v>1319</v>
      </c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</row>
    <row r="177" spans="1:26" ht="21" customHeight="1">
      <c r="A177" s="180"/>
      <c r="B177" s="180"/>
      <c r="C177" s="180"/>
      <c r="D177" s="182">
        <v>114217</v>
      </c>
      <c r="E177" s="183" t="s">
        <v>1318</v>
      </c>
      <c r="F177" s="184">
        <v>128400</v>
      </c>
      <c r="G177" s="188" t="s">
        <v>390</v>
      </c>
      <c r="H177" s="186" t="s">
        <v>477</v>
      </c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</row>
    <row r="178" spans="1:26" ht="21" customHeight="1">
      <c r="A178" s="180"/>
      <c r="B178" s="180"/>
      <c r="C178" s="180"/>
      <c r="D178" s="182">
        <v>114236</v>
      </c>
      <c r="E178" s="183" t="s">
        <v>1317</v>
      </c>
      <c r="F178" s="184">
        <v>1285650</v>
      </c>
      <c r="G178" s="188" t="s">
        <v>390</v>
      </c>
      <c r="H178" s="186" t="s">
        <v>477</v>
      </c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</row>
    <row r="179" spans="1:26" ht="21" customHeight="1">
      <c r="A179" s="180"/>
      <c r="B179" s="180"/>
      <c r="C179" s="180"/>
      <c r="D179" s="182">
        <v>114241</v>
      </c>
      <c r="E179" s="183" t="s">
        <v>1316</v>
      </c>
      <c r="F179" s="184">
        <v>12500</v>
      </c>
      <c r="G179" s="188" t="s">
        <v>210</v>
      </c>
      <c r="H179" s="186" t="s">
        <v>493</v>
      </c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</row>
    <row r="180" spans="1:26" ht="21" customHeight="1">
      <c r="A180" s="180"/>
      <c r="B180" s="180"/>
      <c r="C180" s="180"/>
      <c r="D180" s="182">
        <v>114242</v>
      </c>
      <c r="E180" s="183" t="s">
        <v>1315</v>
      </c>
      <c r="F180" s="184">
        <v>8250</v>
      </c>
      <c r="G180" s="188" t="s">
        <v>210</v>
      </c>
      <c r="H180" s="186" t="s">
        <v>493</v>
      </c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</row>
    <row r="181" spans="1:26" ht="21" customHeight="1">
      <c r="A181" s="180"/>
      <c r="B181" s="180"/>
      <c r="C181" s="180"/>
      <c r="D181" s="182">
        <v>114243</v>
      </c>
      <c r="E181" s="183" t="s">
        <v>1314</v>
      </c>
      <c r="F181" s="184">
        <v>14000</v>
      </c>
      <c r="G181" s="188" t="s">
        <v>5</v>
      </c>
      <c r="H181" s="186" t="s">
        <v>491</v>
      </c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</row>
    <row r="182" spans="1:26" ht="21" customHeight="1">
      <c r="A182" s="180"/>
      <c r="B182" s="180"/>
      <c r="C182" s="180"/>
      <c r="D182" s="182">
        <v>114262</v>
      </c>
      <c r="E182" s="183" t="s">
        <v>1313</v>
      </c>
      <c r="F182" s="184">
        <v>192400</v>
      </c>
      <c r="G182" s="188" t="s">
        <v>390</v>
      </c>
      <c r="H182" s="186" t="s">
        <v>477</v>
      </c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</row>
    <row r="183" spans="1:26" ht="21" customHeight="1">
      <c r="A183" s="180"/>
      <c r="B183" s="180"/>
      <c r="C183" s="180"/>
      <c r="D183" s="182">
        <v>114267</v>
      </c>
      <c r="E183" s="183" t="s">
        <v>1312</v>
      </c>
      <c r="F183" s="184">
        <v>830000</v>
      </c>
      <c r="G183" s="188" t="s">
        <v>5</v>
      </c>
      <c r="H183" s="186" t="s">
        <v>491</v>
      </c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</row>
    <row r="184" spans="1:26" ht="21" customHeight="1">
      <c r="A184" s="180"/>
      <c r="B184" s="180"/>
      <c r="C184" s="180"/>
      <c r="D184" s="182">
        <v>114270</v>
      </c>
      <c r="E184" s="183" t="s">
        <v>1311</v>
      </c>
      <c r="F184" s="184">
        <v>4000</v>
      </c>
      <c r="G184" s="188" t="s">
        <v>10</v>
      </c>
      <c r="H184" s="186" t="s">
        <v>481</v>
      </c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</row>
    <row r="185" spans="1:26" ht="21" customHeight="1">
      <c r="A185" s="180"/>
      <c r="B185" s="180"/>
      <c r="C185" s="180"/>
      <c r="D185" s="182">
        <v>114283</v>
      </c>
      <c r="E185" s="183" t="s">
        <v>1310</v>
      </c>
      <c r="F185" s="184">
        <v>18000</v>
      </c>
      <c r="G185" s="188" t="s">
        <v>5</v>
      </c>
      <c r="H185" s="186" t="s">
        <v>491</v>
      </c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</row>
    <row r="186" spans="1:26" ht="21" customHeight="1">
      <c r="A186" s="180"/>
      <c r="B186" s="180"/>
      <c r="C186" s="180"/>
      <c r="D186" s="182">
        <v>114286</v>
      </c>
      <c r="E186" s="183" t="s">
        <v>1309</v>
      </c>
      <c r="F186" s="184">
        <v>28000</v>
      </c>
      <c r="G186" s="188" t="s">
        <v>10</v>
      </c>
      <c r="H186" s="186" t="s">
        <v>481</v>
      </c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</row>
    <row r="187" spans="1:26" ht="21" customHeight="1">
      <c r="A187" s="180"/>
      <c r="B187" s="180"/>
      <c r="C187" s="180"/>
      <c r="D187" s="182">
        <v>114289</v>
      </c>
      <c r="E187" s="183" t="s">
        <v>1308</v>
      </c>
      <c r="F187" s="184">
        <v>200000</v>
      </c>
      <c r="G187" s="188" t="s">
        <v>390</v>
      </c>
      <c r="H187" s="186" t="s">
        <v>477</v>
      </c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</row>
    <row r="188" spans="1:26" ht="21" customHeight="1">
      <c r="A188" s="180"/>
      <c r="B188" s="180"/>
      <c r="C188" s="180"/>
      <c r="D188" s="182">
        <v>114293</v>
      </c>
      <c r="E188" s="183" t="s">
        <v>1308</v>
      </c>
      <c r="F188" s="184">
        <v>483100</v>
      </c>
      <c r="G188" s="188" t="s">
        <v>390</v>
      </c>
      <c r="H188" s="186" t="s">
        <v>477</v>
      </c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</row>
    <row r="189" spans="1:26" ht="21" customHeight="1">
      <c r="A189" s="180"/>
      <c r="B189" s="180"/>
      <c r="C189" s="180"/>
      <c r="D189" s="182">
        <v>114300</v>
      </c>
      <c r="E189" s="183" t="s">
        <v>1307</v>
      </c>
      <c r="F189" s="184">
        <v>4000000</v>
      </c>
      <c r="G189" s="188" t="s">
        <v>390</v>
      </c>
      <c r="H189" s="186" t="s">
        <v>477</v>
      </c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</row>
    <row r="190" spans="1:26" ht="21" customHeight="1">
      <c r="A190" s="180"/>
      <c r="B190" s="180"/>
      <c r="C190" s="180"/>
      <c r="D190" s="182">
        <v>114301</v>
      </c>
      <c r="E190" s="183" t="s">
        <v>1306</v>
      </c>
      <c r="F190" s="184">
        <v>9000</v>
      </c>
      <c r="G190" s="188" t="s">
        <v>5</v>
      </c>
      <c r="H190" s="186" t="s">
        <v>491</v>
      </c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</row>
    <row r="191" spans="1:26" ht="21" customHeight="1">
      <c r="A191" s="180"/>
      <c r="B191" s="180"/>
      <c r="C191" s="180"/>
      <c r="D191" s="182">
        <v>114302</v>
      </c>
      <c r="E191" s="183" t="s">
        <v>1305</v>
      </c>
      <c r="F191" s="184">
        <v>2500</v>
      </c>
      <c r="G191" s="188" t="s">
        <v>499</v>
      </c>
      <c r="H191" s="186" t="s">
        <v>498</v>
      </c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</row>
    <row r="192" spans="1:26" ht="21" customHeight="1">
      <c r="A192" s="180"/>
      <c r="B192" s="180"/>
      <c r="C192" s="180"/>
      <c r="D192" s="182">
        <v>114333</v>
      </c>
      <c r="E192" s="183" t="s">
        <v>1304</v>
      </c>
      <c r="F192" s="184">
        <v>200000</v>
      </c>
      <c r="G192" s="188" t="s">
        <v>210</v>
      </c>
      <c r="H192" s="186" t="s">
        <v>493</v>
      </c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</row>
    <row r="193" spans="1:26" ht="21" customHeight="1">
      <c r="A193" s="180"/>
      <c r="B193" s="183">
        <v>1108</v>
      </c>
      <c r="C193" s="200" t="s">
        <v>323</v>
      </c>
      <c r="D193" s="182">
        <v>114308</v>
      </c>
      <c r="E193" s="183" t="s">
        <v>1303</v>
      </c>
      <c r="F193" s="184">
        <v>6000</v>
      </c>
      <c r="G193" s="188" t="s">
        <v>5</v>
      </c>
      <c r="H193" s="186" t="s">
        <v>491</v>
      </c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</row>
    <row r="194" spans="1:26" ht="21" customHeight="1">
      <c r="A194" s="180"/>
      <c r="B194" s="183">
        <v>1112</v>
      </c>
      <c r="C194" s="200" t="s">
        <v>1302</v>
      </c>
      <c r="D194" s="182">
        <v>114284</v>
      </c>
      <c r="E194" s="183" t="s">
        <v>1301</v>
      </c>
      <c r="F194" s="184">
        <v>5000</v>
      </c>
      <c r="G194" s="188" t="s">
        <v>5</v>
      </c>
      <c r="H194" s="186" t="s">
        <v>491</v>
      </c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</row>
    <row r="195" spans="1:26" ht="21" customHeight="1">
      <c r="A195" s="180"/>
      <c r="B195" s="189">
        <v>1115</v>
      </c>
      <c r="C195" s="190" t="s">
        <v>298</v>
      </c>
      <c r="D195" s="191">
        <v>114277</v>
      </c>
      <c r="E195" s="183" t="s">
        <v>1300</v>
      </c>
      <c r="F195" s="184">
        <v>6206</v>
      </c>
      <c r="G195" s="188" t="s">
        <v>499</v>
      </c>
      <c r="H195" s="186" t="s">
        <v>498</v>
      </c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</row>
    <row r="196" spans="1:26" ht="21" customHeight="1">
      <c r="A196" s="180"/>
      <c r="B196" s="192"/>
      <c r="C196" s="194"/>
      <c r="D196" s="191">
        <v>114278</v>
      </c>
      <c r="E196" s="183" t="s">
        <v>1299</v>
      </c>
      <c r="F196" s="184">
        <v>5217</v>
      </c>
      <c r="G196" s="188" t="s">
        <v>499</v>
      </c>
      <c r="H196" s="186" t="s">
        <v>498</v>
      </c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</row>
    <row r="197" spans="1:26" ht="21" customHeight="1">
      <c r="A197" s="180"/>
      <c r="B197" s="195"/>
      <c r="C197" s="196"/>
      <c r="D197" s="191">
        <v>114297</v>
      </c>
      <c r="E197" s="183" t="s">
        <v>1298</v>
      </c>
      <c r="F197" s="184">
        <v>30000</v>
      </c>
      <c r="G197" s="188" t="s">
        <v>1250</v>
      </c>
      <c r="H197" s="186" t="s">
        <v>1249</v>
      </c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</row>
    <row r="198" spans="1:26" ht="21" customHeight="1">
      <c r="A198" s="180"/>
      <c r="B198" s="189">
        <v>1116</v>
      </c>
      <c r="C198" s="190" t="s">
        <v>1297</v>
      </c>
      <c r="D198" s="191">
        <v>114207</v>
      </c>
      <c r="E198" s="183" t="s">
        <v>1293</v>
      </c>
      <c r="F198" s="184">
        <v>40000</v>
      </c>
      <c r="G198" s="188" t="s">
        <v>210</v>
      </c>
      <c r="H198" s="186" t="s">
        <v>493</v>
      </c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</row>
    <row r="199" spans="1:26" ht="21" customHeight="1">
      <c r="A199" s="180"/>
      <c r="B199" s="192"/>
      <c r="C199" s="194"/>
      <c r="D199" s="191">
        <v>114208</v>
      </c>
      <c r="E199" s="183" t="s">
        <v>1296</v>
      </c>
      <c r="F199" s="184">
        <v>3000</v>
      </c>
      <c r="G199" s="188" t="s">
        <v>210</v>
      </c>
      <c r="H199" s="186" t="s">
        <v>493</v>
      </c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</row>
    <row r="200" spans="1:26" ht="21" customHeight="1">
      <c r="A200" s="180"/>
      <c r="B200" s="192"/>
      <c r="C200" s="194"/>
      <c r="D200" s="191">
        <v>114209</v>
      </c>
      <c r="E200" s="183" t="s">
        <v>1295</v>
      </c>
      <c r="F200" s="184">
        <v>2400</v>
      </c>
      <c r="G200" s="188" t="s">
        <v>210</v>
      </c>
      <c r="H200" s="186" t="s">
        <v>493</v>
      </c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</row>
    <row r="201" spans="1:26" ht="21" customHeight="1">
      <c r="A201" s="180"/>
      <c r="B201" s="192"/>
      <c r="C201" s="194"/>
      <c r="D201" s="191">
        <v>114210</v>
      </c>
      <c r="E201" s="183" t="s">
        <v>1294</v>
      </c>
      <c r="F201" s="184">
        <v>2400</v>
      </c>
      <c r="G201" s="188" t="s">
        <v>210</v>
      </c>
      <c r="H201" s="186" t="s">
        <v>493</v>
      </c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</row>
    <row r="202" spans="1:26" ht="21" customHeight="1">
      <c r="A202" s="180"/>
      <c r="B202" s="192"/>
      <c r="C202" s="194"/>
      <c r="D202" s="191">
        <v>114214</v>
      </c>
      <c r="E202" s="183" t="s">
        <v>1293</v>
      </c>
      <c r="F202" s="184">
        <v>5900</v>
      </c>
      <c r="G202" s="188" t="s">
        <v>210</v>
      </c>
      <c r="H202" s="186" t="s">
        <v>493</v>
      </c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</row>
    <row r="203" spans="1:26" ht="21" customHeight="1">
      <c r="A203" s="180"/>
      <c r="B203" s="192"/>
      <c r="C203" s="194"/>
      <c r="D203" s="191">
        <v>114221</v>
      </c>
      <c r="E203" s="183" t="s">
        <v>1293</v>
      </c>
      <c r="F203" s="184">
        <v>5350</v>
      </c>
      <c r="G203" s="188" t="s">
        <v>210</v>
      </c>
      <c r="H203" s="186" t="s">
        <v>493</v>
      </c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</row>
    <row r="204" spans="1:26" ht="21" customHeight="1">
      <c r="A204" s="180"/>
      <c r="B204" s="192"/>
      <c r="C204" s="194"/>
      <c r="D204" s="191">
        <v>114222</v>
      </c>
      <c r="E204" s="183" t="s">
        <v>1292</v>
      </c>
      <c r="F204" s="184">
        <v>4280</v>
      </c>
      <c r="G204" s="188" t="s">
        <v>210</v>
      </c>
      <c r="H204" s="186" t="s">
        <v>493</v>
      </c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</row>
    <row r="205" spans="1:26" ht="21" customHeight="1">
      <c r="A205" s="180"/>
      <c r="B205" s="192"/>
      <c r="C205" s="194"/>
      <c r="D205" s="191">
        <v>114223</v>
      </c>
      <c r="E205" s="183" t="s">
        <v>1285</v>
      </c>
      <c r="F205" s="184">
        <v>6955</v>
      </c>
      <c r="G205" s="188" t="s">
        <v>210</v>
      </c>
      <c r="H205" s="186" t="s">
        <v>493</v>
      </c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</row>
    <row r="206" spans="1:26" ht="21" customHeight="1">
      <c r="A206" s="180"/>
      <c r="B206" s="192"/>
      <c r="C206" s="194"/>
      <c r="D206" s="191">
        <v>114224</v>
      </c>
      <c r="E206" s="183" t="s">
        <v>1277</v>
      </c>
      <c r="F206" s="184">
        <v>12000</v>
      </c>
      <c r="G206" s="188" t="s">
        <v>210</v>
      </c>
      <c r="H206" s="186" t="s">
        <v>493</v>
      </c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</row>
    <row r="207" spans="1:26" ht="21" customHeight="1">
      <c r="A207" s="180"/>
      <c r="B207" s="192"/>
      <c r="C207" s="194"/>
      <c r="D207" s="191">
        <v>114225</v>
      </c>
      <c r="E207" s="183" t="s">
        <v>1291</v>
      </c>
      <c r="F207" s="184">
        <v>9200</v>
      </c>
      <c r="G207" s="188" t="s">
        <v>210</v>
      </c>
      <c r="H207" s="186" t="s">
        <v>493</v>
      </c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</row>
    <row r="208" spans="1:26" ht="21" customHeight="1">
      <c r="A208" s="180"/>
      <c r="B208" s="192"/>
      <c r="C208" s="194"/>
      <c r="D208" s="191">
        <v>114226</v>
      </c>
      <c r="E208" s="183" t="s">
        <v>1290</v>
      </c>
      <c r="F208" s="184">
        <v>29000</v>
      </c>
      <c r="G208" s="188" t="s">
        <v>210</v>
      </c>
      <c r="H208" s="186" t="s">
        <v>493</v>
      </c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</row>
    <row r="209" spans="1:26" ht="21" customHeight="1">
      <c r="A209" s="180"/>
      <c r="B209" s="192"/>
      <c r="C209" s="194"/>
      <c r="D209" s="191">
        <v>114227</v>
      </c>
      <c r="E209" s="183" t="s">
        <v>1289</v>
      </c>
      <c r="F209" s="184">
        <v>6200</v>
      </c>
      <c r="G209" s="188" t="s">
        <v>210</v>
      </c>
      <c r="H209" s="186" t="s">
        <v>493</v>
      </c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</row>
    <row r="210" spans="1:26" ht="21" customHeight="1">
      <c r="A210" s="180"/>
      <c r="B210" s="192"/>
      <c r="C210" s="194"/>
      <c r="D210" s="191">
        <v>114229</v>
      </c>
      <c r="E210" s="183" t="s">
        <v>1288</v>
      </c>
      <c r="F210" s="184">
        <v>14000</v>
      </c>
      <c r="G210" s="188" t="s">
        <v>210</v>
      </c>
      <c r="H210" s="186" t="s">
        <v>493</v>
      </c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</row>
    <row r="211" spans="1:26" ht="21" customHeight="1">
      <c r="A211" s="180"/>
      <c r="B211" s="192"/>
      <c r="C211" s="194"/>
      <c r="D211" s="191">
        <v>114232</v>
      </c>
      <c r="E211" s="183" t="s">
        <v>1287</v>
      </c>
      <c r="F211" s="184">
        <v>21400</v>
      </c>
      <c r="G211" s="188" t="s">
        <v>210</v>
      </c>
      <c r="H211" s="186" t="s">
        <v>493</v>
      </c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</row>
    <row r="212" spans="1:26" ht="21" customHeight="1">
      <c r="A212" s="180"/>
      <c r="B212" s="192"/>
      <c r="C212" s="194"/>
      <c r="D212" s="191">
        <v>114245</v>
      </c>
      <c r="E212" s="183" t="s">
        <v>1286</v>
      </c>
      <c r="F212" s="184">
        <v>31570</v>
      </c>
      <c r="G212" s="188" t="s">
        <v>10</v>
      </c>
      <c r="H212" s="186" t="s">
        <v>481</v>
      </c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</row>
    <row r="213" spans="1:26" ht="21" customHeight="1">
      <c r="A213" s="180"/>
      <c r="B213" s="192"/>
      <c r="C213" s="194"/>
      <c r="D213" s="191">
        <v>114246</v>
      </c>
      <c r="E213" s="183" t="s">
        <v>1286</v>
      </c>
      <c r="F213" s="184">
        <v>9900</v>
      </c>
      <c r="G213" s="188" t="s">
        <v>10</v>
      </c>
      <c r="H213" s="186" t="s">
        <v>481</v>
      </c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</row>
    <row r="214" spans="1:26" ht="24" customHeight="1">
      <c r="A214" s="180"/>
      <c r="B214" s="192"/>
      <c r="C214" s="194"/>
      <c r="D214" s="191">
        <v>114247</v>
      </c>
      <c r="E214" s="183" t="s">
        <v>1285</v>
      </c>
      <c r="F214" s="184">
        <v>5090</v>
      </c>
      <c r="G214" s="188" t="s">
        <v>210</v>
      </c>
      <c r="H214" s="186" t="s">
        <v>493</v>
      </c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</row>
    <row r="215" spans="1:26" ht="21" customHeight="1">
      <c r="A215" s="180"/>
      <c r="B215" s="192"/>
      <c r="C215" s="194"/>
      <c r="D215" s="191">
        <v>114250</v>
      </c>
      <c r="E215" s="183" t="s">
        <v>1284</v>
      </c>
      <c r="F215" s="184">
        <v>9200</v>
      </c>
      <c r="G215" s="188" t="s">
        <v>210</v>
      </c>
      <c r="H215" s="186" t="s">
        <v>493</v>
      </c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</row>
    <row r="216" spans="1:26" ht="21" customHeight="1">
      <c r="A216" s="180"/>
      <c r="B216" s="192"/>
      <c r="C216" s="194"/>
      <c r="D216" s="191">
        <v>114251</v>
      </c>
      <c r="E216" s="183" t="s">
        <v>1283</v>
      </c>
      <c r="F216" s="184">
        <v>2700</v>
      </c>
      <c r="G216" s="188" t="s">
        <v>210</v>
      </c>
      <c r="H216" s="186" t="s">
        <v>493</v>
      </c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</row>
    <row r="217" spans="1:26" ht="21" customHeight="1">
      <c r="A217" s="180"/>
      <c r="B217" s="192"/>
      <c r="C217" s="194"/>
      <c r="D217" s="191">
        <v>114252</v>
      </c>
      <c r="E217" s="183" t="s">
        <v>1282</v>
      </c>
      <c r="F217" s="184">
        <v>4100</v>
      </c>
      <c r="G217" s="188" t="s">
        <v>210</v>
      </c>
      <c r="H217" s="186" t="s">
        <v>493</v>
      </c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</row>
    <row r="218" spans="1:26" ht="21" customHeight="1">
      <c r="A218" s="180"/>
      <c r="B218" s="192"/>
      <c r="C218" s="194"/>
      <c r="D218" s="191">
        <v>114253</v>
      </c>
      <c r="E218" s="183" t="s">
        <v>1281</v>
      </c>
      <c r="F218" s="184">
        <v>3100</v>
      </c>
      <c r="G218" s="188" t="s">
        <v>210</v>
      </c>
      <c r="H218" s="186" t="s">
        <v>493</v>
      </c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</row>
    <row r="219" spans="1:26" ht="21" customHeight="1">
      <c r="A219" s="180"/>
      <c r="B219" s="192"/>
      <c r="C219" s="194"/>
      <c r="D219" s="191">
        <v>114268</v>
      </c>
      <c r="E219" s="183" t="s">
        <v>1280</v>
      </c>
      <c r="F219" s="184">
        <v>2320</v>
      </c>
      <c r="G219" s="188" t="s">
        <v>210</v>
      </c>
      <c r="H219" s="186" t="s">
        <v>493</v>
      </c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</row>
    <row r="220" spans="1:26" ht="21" customHeight="1">
      <c r="A220" s="180"/>
      <c r="B220" s="192"/>
      <c r="C220" s="194"/>
      <c r="D220" s="191">
        <v>114276</v>
      </c>
      <c r="E220" s="183" t="s">
        <v>1279</v>
      </c>
      <c r="F220" s="184">
        <v>3976</v>
      </c>
      <c r="G220" s="188" t="s">
        <v>210</v>
      </c>
      <c r="H220" s="186" t="s">
        <v>493</v>
      </c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</row>
    <row r="221" spans="1:26" ht="21" customHeight="1">
      <c r="A221" s="180"/>
      <c r="B221" s="192"/>
      <c r="C221" s="194"/>
      <c r="D221" s="191">
        <v>114282</v>
      </c>
      <c r="E221" s="183" t="s">
        <v>1278</v>
      </c>
      <c r="F221" s="184">
        <v>30000</v>
      </c>
      <c r="G221" s="188" t="s">
        <v>10</v>
      </c>
      <c r="H221" s="186" t="s">
        <v>481</v>
      </c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</row>
    <row r="222" spans="1:26" ht="21" customHeight="1">
      <c r="A222" s="180"/>
      <c r="B222" s="192"/>
      <c r="C222" s="194"/>
      <c r="D222" s="191">
        <v>114298</v>
      </c>
      <c r="E222" s="183" t="s">
        <v>1277</v>
      </c>
      <c r="F222" s="184">
        <v>5800</v>
      </c>
      <c r="G222" s="188" t="s">
        <v>210</v>
      </c>
      <c r="H222" s="186" t="s">
        <v>493</v>
      </c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</row>
    <row r="223" spans="1:26" ht="21" customHeight="1">
      <c r="A223" s="180"/>
      <c r="B223" s="192"/>
      <c r="C223" s="194"/>
      <c r="D223" s="191">
        <v>114299</v>
      </c>
      <c r="E223" s="183" t="s">
        <v>1276</v>
      </c>
      <c r="F223" s="184">
        <v>3200</v>
      </c>
      <c r="G223" s="188" t="s">
        <v>210</v>
      </c>
      <c r="H223" s="186" t="s">
        <v>493</v>
      </c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</row>
    <row r="224" spans="1:26" ht="21" customHeight="1">
      <c r="A224" s="180"/>
      <c r="B224" s="192"/>
      <c r="C224" s="194"/>
      <c r="D224" s="191">
        <v>114309</v>
      </c>
      <c r="E224" s="183" t="s">
        <v>1262</v>
      </c>
      <c r="F224" s="184">
        <v>5140</v>
      </c>
      <c r="G224" s="188" t="s">
        <v>210</v>
      </c>
      <c r="H224" s="186" t="s">
        <v>493</v>
      </c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</row>
    <row r="225" spans="1:26" ht="21" customHeight="1">
      <c r="A225" s="180"/>
      <c r="B225" s="192"/>
      <c r="C225" s="194"/>
      <c r="D225" s="191">
        <v>114316</v>
      </c>
      <c r="E225" s="183" t="s">
        <v>1275</v>
      </c>
      <c r="F225" s="184">
        <v>17000</v>
      </c>
      <c r="G225" s="188" t="s">
        <v>210</v>
      </c>
      <c r="H225" s="186" t="s">
        <v>493</v>
      </c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</row>
    <row r="226" spans="1:26" ht="21" customHeight="1">
      <c r="A226" s="180"/>
      <c r="B226" s="192"/>
      <c r="C226" s="194"/>
      <c r="D226" s="191">
        <v>114319</v>
      </c>
      <c r="E226" s="183" t="s">
        <v>1274</v>
      </c>
      <c r="F226" s="184">
        <v>3800</v>
      </c>
      <c r="G226" s="188" t="s">
        <v>210</v>
      </c>
      <c r="H226" s="186" t="s">
        <v>493</v>
      </c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</row>
    <row r="227" spans="1:26" ht="21" customHeight="1">
      <c r="A227" s="180"/>
      <c r="B227" s="192"/>
      <c r="C227" s="194"/>
      <c r="D227" s="191">
        <v>114320</v>
      </c>
      <c r="E227" s="183" t="s">
        <v>1273</v>
      </c>
      <c r="F227" s="184">
        <v>172000</v>
      </c>
      <c r="G227" s="188" t="s">
        <v>210</v>
      </c>
      <c r="H227" s="186" t="s">
        <v>493</v>
      </c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</row>
    <row r="228" spans="1:26" ht="21" customHeight="1">
      <c r="A228" s="180"/>
      <c r="B228" s="192"/>
      <c r="C228" s="194"/>
      <c r="D228" s="191">
        <v>114321</v>
      </c>
      <c r="E228" s="183" t="s">
        <v>1272</v>
      </c>
      <c r="F228" s="184">
        <v>13000</v>
      </c>
      <c r="G228" s="188" t="s">
        <v>210</v>
      </c>
      <c r="H228" s="186" t="s">
        <v>493</v>
      </c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</row>
    <row r="229" spans="1:26" ht="21" customHeight="1">
      <c r="A229" s="180"/>
      <c r="B229" s="192"/>
      <c r="C229" s="194"/>
      <c r="D229" s="191">
        <v>114322</v>
      </c>
      <c r="E229" s="183" t="s">
        <v>1271</v>
      </c>
      <c r="F229" s="184">
        <v>5200</v>
      </c>
      <c r="G229" s="188" t="s">
        <v>210</v>
      </c>
      <c r="H229" s="186" t="s">
        <v>493</v>
      </c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</row>
    <row r="230" spans="1:26" ht="21" customHeight="1">
      <c r="A230" s="180"/>
      <c r="B230" s="192"/>
      <c r="C230" s="194"/>
      <c r="D230" s="191">
        <v>114323</v>
      </c>
      <c r="E230" s="183" t="s">
        <v>1270</v>
      </c>
      <c r="F230" s="184">
        <v>38000</v>
      </c>
      <c r="G230" s="188" t="s">
        <v>210</v>
      </c>
      <c r="H230" s="186" t="s">
        <v>493</v>
      </c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</row>
    <row r="231" spans="1:26" ht="21" customHeight="1">
      <c r="A231" s="180"/>
      <c r="B231" s="192"/>
      <c r="C231" s="194"/>
      <c r="D231" s="191">
        <v>114324</v>
      </c>
      <c r="E231" s="183" t="s">
        <v>1269</v>
      </c>
      <c r="F231" s="184">
        <v>5700</v>
      </c>
      <c r="G231" s="188" t="s">
        <v>210</v>
      </c>
      <c r="H231" s="186" t="s">
        <v>493</v>
      </c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</row>
    <row r="232" spans="1:26" ht="21" customHeight="1">
      <c r="A232" s="180"/>
      <c r="B232" s="192"/>
      <c r="C232" s="194"/>
      <c r="D232" s="191">
        <v>114325</v>
      </c>
      <c r="E232" s="183" t="s">
        <v>1268</v>
      </c>
      <c r="F232" s="184">
        <v>9600</v>
      </c>
      <c r="G232" s="188" t="s">
        <v>210</v>
      </c>
      <c r="H232" s="186" t="s">
        <v>493</v>
      </c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 ht="21" customHeight="1">
      <c r="A233" s="180"/>
      <c r="B233" s="192"/>
      <c r="C233" s="194"/>
      <c r="D233" s="191">
        <v>114328</v>
      </c>
      <c r="E233" s="183" t="s">
        <v>1267</v>
      </c>
      <c r="F233" s="184">
        <v>6500</v>
      </c>
      <c r="G233" s="188" t="s">
        <v>210</v>
      </c>
      <c r="H233" s="186" t="s">
        <v>493</v>
      </c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</row>
    <row r="234" spans="1:26" ht="21" customHeight="1">
      <c r="A234" s="180"/>
      <c r="B234" s="192"/>
      <c r="C234" s="194"/>
      <c r="D234" s="191">
        <v>114329</v>
      </c>
      <c r="E234" s="183" t="s">
        <v>1266</v>
      </c>
      <c r="F234" s="184">
        <v>3000</v>
      </c>
      <c r="G234" s="188" t="s">
        <v>210</v>
      </c>
      <c r="H234" s="186" t="s">
        <v>493</v>
      </c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</row>
    <row r="235" spans="1:26" ht="24" customHeight="1">
      <c r="A235" s="180"/>
      <c r="B235" s="192"/>
      <c r="C235" s="194"/>
      <c r="D235" s="191">
        <v>114330</v>
      </c>
      <c r="E235" s="183" t="s">
        <v>1265</v>
      </c>
      <c r="F235" s="184">
        <v>3000</v>
      </c>
      <c r="G235" s="188" t="s">
        <v>210</v>
      </c>
      <c r="H235" s="186" t="s">
        <v>493</v>
      </c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26" ht="21" customHeight="1">
      <c r="A236" s="180"/>
      <c r="B236" s="192"/>
      <c r="C236" s="194"/>
      <c r="D236" s="191">
        <v>114331</v>
      </c>
      <c r="E236" s="183" t="s">
        <v>1264</v>
      </c>
      <c r="F236" s="184">
        <v>2000</v>
      </c>
      <c r="G236" s="188" t="s">
        <v>210</v>
      </c>
      <c r="H236" s="186" t="s">
        <v>493</v>
      </c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 ht="21" customHeight="1">
      <c r="A237" s="180"/>
      <c r="B237" s="192"/>
      <c r="C237" s="194"/>
      <c r="D237" s="191">
        <v>114332</v>
      </c>
      <c r="E237" s="183" t="s">
        <v>1263</v>
      </c>
      <c r="F237" s="184">
        <v>7000</v>
      </c>
      <c r="G237" s="188" t="s">
        <v>210</v>
      </c>
      <c r="H237" s="186" t="s">
        <v>493</v>
      </c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</row>
    <row r="238" spans="1:26" ht="21" customHeight="1">
      <c r="A238" s="180"/>
      <c r="B238" s="192"/>
      <c r="C238" s="194"/>
      <c r="D238" s="191">
        <v>114334</v>
      </c>
      <c r="E238" s="183" t="s">
        <v>1262</v>
      </c>
      <c r="F238" s="184">
        <v>3800</v>
      </c>
      <c r="G238" s="188" t="s">
        <v>210</v>
      </c>
      <c r="H238" s="186" t="s">
        <v>493</v>
      </c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 ht="21" customHeight="1">
      <c r="A239" s="180"/>
      <c r="B239" s="192"/>
      <c r="C239" s="194"/>
      <c r="D239" s="191">
        <v>114338</v>
      </c>
      <c r="E239" s="183" t="s">
        <v>1261</v>
      </c>
      <c r="F239" s="184">
        <v>3455</v>
      </c>
      <c r="G239" s="188" t="s">
        <v>210</v>
      </c>
      <c r="H239" s="186" t="s">
        <v>493</v>
      </c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</row>
    <row r="240" spans="1:26" ht="21" customHeight="1">
      <c r="A240" s="180"/>
      <c r="B240" s="192"/>
      <c r="C240" s="194"/>
      <c r="D240" s="191">
        <v>114349</v>
      </c>
      <c r="E240" s="183" t="s">
        <v>1260</v>
      </c>
      <c r="F240" s="184">
        <v>5350</v>
      </c>
      <c r="G240" s="188" t="s">
        <v>210</v>
      </c>
      <c r="H240" s="186" t="s">
        <v>493</v>
      </c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 ht="21" customHeight="1">
      <c r="A241" s="180"/>
      <c r="B241" s="195"/>
      <c r="C241" s="196"/>
      <c r="D241" s="191">
        <v>114360</v>
      </c>
      <c r="E241" s="183" t="s">
        <v>1259</v>
      </c>
      <c r="F241" s="184">
        <v>20000</v>
      </c>
      <c r="G241" s="188" t="s">
        <v>210</v>
      </c>
      <c r="H241" s="186" t="s">
        <v>493</v>
      </c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</row>
    <row r="242" spans="1:26" ht="21" customHeight="1">
      <c r="A242" s="180"/>
      <c r="B242" s="189">
        <v>1117</v>
      </c>
      <c r="C242" s="190" t="s">
        <v>297</v>
      </c>
      <c r="D242" s="191">
        <v>114215</v>
      </c>
      <c r="E242" s="183" t="s">
        <v>1258</v>
      </c>
      <c r="F242" s="184">
        <v>1820</v>
      </c>
      <c r="G242" s="188" t="s">
        <v>5</v>
      </c>
      <c r="H242" s="186" t="s">
        <v>491</v>
      </c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</row>
    <row r="243" spans="1:26" ht="21" customHeight="1">
      <c r="A243" s="180"/>
      <c r="B243" s="192"/>
      <c r="C243" s="194"/>
      <c r="D243" s="191">
        <v>114244</v>
      </c>
      <c r="E243" s="183" t="s">
        <v>1257</v>
      </c>
      <c r="F243" s="184">
        <v>27000</v>
      </c>
      <c r="G243" s="188" t="s">
        <v>5</v>
      </c>
      <c r="H243" s="186" t="s">
        <v>491</v>
      </c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</row>
    <row r="244" spans="1:26" ht="21" customHeight="1">
      <c r="A244" s="180"/>
      <c r="B244" s="192"/>
      <c r="C244" s="194"/>
      <c r="D244" s="191">
        <v>114256</v>
      </c>
      <c r="E244" s="183" t="s">
        <v>1256</v>
      </c>
      <c r="F244" s="184">
        <v>5000</v>
      </c>
      <c r="G244" s="188" t="s">
        <v>974</v>
      </c>
      <c r="H244" s="186" t="s">
        <v>973</v>
      </c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</row>
    <row r="245" spans="1:26" ht="21" customHeight="1">
      <c r="A245" s="180"/>
      <c r="B245" s="192"/>
      <c r="C245" s="194"/>
      <c r="D245" s="191">
        <v>114257</v>
      </c>
      <c r="E245" s="183" t="s">
        <v>1255</v>
      </c>
      <c r="F245" s="184">
        <v>16000</v>
      </c>
      <c r="G245" s="188" t="s">
        <v>974</v>
      </c>
      <c r="H245" s="186" t="s">
        <v>973</v>
      </c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</row>
    <row r="246" spans="1:26" ht="21" customHeight="1">
      <c r="A246" s="180"/>
      <c r="B246" s="192"/>
      <c r="C246" s="194"/>
      <c r="D246" s="191">
        <v>114258</v>
      </c>
      <c r="E246" s="183" t="s">
        <v>1254</v>
      </c>
      <c r="F246" s="184">
        <v>6000</v>
      </c>
      <c r="G246" s="188" t="s">
        <v>974</v>
      </c>
      <c r="H246" s="186" t="s">
        <v>973</v>
      </c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</row>
    <row r="247" spans="1:26" ht="21" customHeight="1">
      <c r="A247" s="180"/>
      <c r="B247" s="192"/>
      <c r="C247" s="194"/>
      <c r="D247" s="191">
        <v>114259</v>
      </c>
      <c r="E247" s="183" t="s">
        <v>1253</v>
      </c>
      <c r="F247" s="184">
        <v>15000</v>
      </c>
      <c r="G247" s="188" t="s">
        <v>974</v>
      </c>
      <c r="H247" s="186" t="s">
        <v>973</v>
      </c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</row>
    <row r="248" spans="1:26" ht="21" customHeight="1">
      <c r="A248" s="180"/>
      <c r="B248" s="192"/>
      <c r="C248" s="194"/>
      <c r="D248" s="191">
        <v>114260</v>
      </c>
      <c r="E248" s="183" t="s">
        <v>1252</v>
      </c>
      <c r="F248" s="184">
        <v>10000</v>
      </c>
      <c r="G248" s="188" t="s">
        <v>974</v>
      </c>
      <c r="H248" s="186" t="s">
        <v>973</v>
      </c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</row>
    <row r="249" spans="1:26" ht="21" customHeight="1">
      <c r="A249" s="180"/>
      <c r="B249" s="192"/>
      <c r="C249" s="194"/>
      <c r="D249" s="191">
        <v>114261</v>
      </c>
      <c r="E249" s="183" t="s">
        <v>1251</v>
      </c>
      <c r="F249" s="184">
        <v>10000</v>
      </c>
      <c r="G249" s="188" t="s">
        <v>974</v>
      </c>
      <c r="H249" s="186" t="s">
        <v>973</v>
      </c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</row>
    <row r="250" spans="1:26" ht="21" customHeight="1">
      <c r="A250" s="180"/>
      <c r="B250" s="192"/>
      <c r="C250" s="194"/>
      <c r="D250" s="191">
        <v>114269</v>
      </c>
      <c r="E250" s="183" t="s">
        <v>1246</v>
      </c>
      <c r="F250" s="184">
        <v>24000</v>
      </c>
      <c r="G250" s="188" t="s">
        <v>1250</v>
      </c>
      <c r="H250" s="186" t="s">
        <v>1249</v>
      </c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</row>
    <row r="251" spans="1:26" ht="24" customHeight="1">
      <c r="A251" s="180"/>
      <c r="B251" s="192"/>
      <c r="C251" s="194"/>
      <c r="D251" s="191">
        <v>114271</v>
      </c>
      <c r="E251" s="183" t="s">
        <v>1170</v>
      </c>
      <c r="F251" s="184">
        <v>3750</v>
      </c>
      <c r="G251" s="188" t="s">
        <v>210</v>
      </c>
      <c r="H251" s="186" t="s">
        <v>493</v>
      </c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</row>
    <row r="252" spans="1:26" ht="21" customHeight="1">
      <c r="A252" s="180"/>
      <c r="B252" s="192"/>
      <c r="C252" s="194"/>
      <c r="D252" s="191">
        <v>114340</v>
      </c>
      <c r="E252" s="183" t="s">
        <v>1248</v>
      </c>
      <c r="F252" s="184">
        <v>10500</v>
      </c>
      <c r="G252" s="188" t="s">
        <v>1216</v>
      </c>
      <c r="H252" s="186" t="s">
        <v>1215</v>
      </c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</row>
    <row r="253" spans="1:26" ht="21" customHeight="1">
      <c r="A253" s="180"/>
      <c r="B253" s="192"/>
      <c r="C253" s="194"/>
      <c r="D253" s="191">
        <v>114341</v>
      </c>
      <c r="E253" s="183" t="s">
        <v>1247</v>
      </c>
      <c r="F253" s="184">
        <v>20998</v>
      </c>
      <c r="G253" s="188" t="s">
        <v>210</v>
      </c>
      <c r="H253" s="186" t="s">
        <v>493</v>
      </c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</row>
    <row r="254" spans="1:26" ht="21" customHeight="1">
      <c r="A254" s="180"/>
      <c r="B254" s="192"/>
      <c r="C254" s="194"/>
      <c r="D254" s="191">
        <v>114344</v>
      </c>
      <c r="E254" s="183" t="s">
        <v>1246</v>
      </c>
      <c r="F254" s="184">
        <v>14445</v>
      </c>
      <c r="G254" s="188" t="s">
        <v>210</v>
      </c>
      <c r="H254" s="186" t="s">
        <v>493</v>
      </c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</row>
    <row r="255" spans="1:26" ht="21" customHeight="1">
      <c r="A255" s="180"/>
      <c r="B255" s="195"/>
      <c r="C255" s="196"/>
      <c r="D255" s="191">
        <v>114346</v>
      </c>
      <c r="E255" s="183" t="s">
        <v>1245</v>
      </c>
      <c r="F255" s="184">
        <v>8025</v>
      </c>
      <c r="G255" s="188" t="s">
        <v>499</v>
      </c>
      <c r="H255" s="186" t="s">
        <v>498</v>
      </c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</row>
    <row r="256" spans="1:26" ht="21" customHeight="1">
      <c r="A256" s="180"/>
      <c r="B256" s="204">
        <v>1119</v>
      </c>
      <c r="C256" s="205" t="s">
        <v>1244</v>
      </c>
      <c r="D256" s="182">
        <v>114313</v>
      </c>
      <c r="E256" s="183" t="s">
        <v>1243</v>
      </c>
      <c r="F256" s="184">
        <v>14000</v>
      </c>
      <c r="G256" s="188" t="s">
        <v>210</v>
      </c>
      <c r="H256" s="186" t="s">
        <v>493</v>
      </c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</row>
    <row r="257" spans="1:26" ht="21" customHeight="1">
      <c r="A257" s="180"/>
      <c r="B257" s="183">
        <v>1122</v>
      </c>
      <c r="C257" s="200" t="s">
        <v>1242</v>
      </c>
      <c r="D257" s="182">
        <v>114216</v>
      </c>
      <c r="E257" s="183" t="s">
        <v>1241</v>
      </c>
      <c r="F257" s="184">
        <v>3500</v>
      </c>
      <c r="G257" s="188" t="s">
        <v>26</v>
      </c>
      <c r="H257" s="186" t="s">
        <v>507</v>
      </c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 ht="21" customHeight="1">
      <c r="A258" s="180"/>
      <c r="B258" s="180"/>
      <c r="C258" s="180"/>
      <c r="D258" s="182">
        <v>114237</v>
      </c>
      <c r="E258" s="183" t="s">
        <v>1240</v>
      </c>
      <c r="F258" s="184">
        <v>15600</v>
      </c>
      <c r="G258" s="188" t="s">
        <v>26</v>
      </c>
      <c r="H258" s="186" t="s">
        <v>507</v>
      </c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 ht="21" customHeight="1">
      <c r="A259" s="180"/>
      <c r="B259" s="180"/>
      <c r="C259" s="180"/>
      <c r="D259" s="182">
        <v>114238</v>
      </c>
      <c r="E259" s="183" t="s">
        <v>1239</v>
      </c>
      <c r="F259" s="184">
        <v>10200</v>
      </c>
      <c r="G259" s="188" t="s">
        <v>26</v>
      </c>
      <c r="H259" s="186" t="s">
        <v>507</v>
      </c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 ht="21" customHeight="1">
      <c r="A260" s="180"/>
      <c r="B260" s="180"/>
      <c r="C260" s="180"/>
      <c r="D260" s="182">
        <v>114263</v>
      </c>
      <c r="E260" s="183" t="s">
        <v>1238</v>
      </c>
      <c r="F260" s="184">
        <v>2500</v>
      </c>
      <c r="G260" s="188" t="s">
        <v>26</v>
      </c>
      <c r="H260" s="186" t="s">
        <v>507</v>
      </c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 ht="21" customHeight="1">
      <c r="A261" s="180"/>
      <c r="B261" s="180"/>
      <c r="C261" s="180"/>
      <c r="D261" s="182">
        <v>114264</v>
      </c>
      <c r="E261" s="183" t="s">
        <v>1237</v>
      </c>
      <c r="F261" s="184">
        <v>8000</v>
      </c>
      <c r="G261" s="188" t="s">
        <v>26</v>
      </c>
      <c r="H261" s="186" t="s">
        <v>507</v>
      </c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 ht="21" customHeight="1">
      <c r="A262" s="180"/>
      <c r="B262" s="183">
        <v>1123</v>
      </c>
      <c r="C262" s="200" t="s">
        <v>1236</v>
      </c>
      <c r="D262" s="182">
        <v>114272</v>
      </c>
      <c r="E262" s="183" t="s">
        <v>1235</v>
      </c>
      <c r="F262" s="184">
        <v>3500</v>
      </c>
      <c r="G262" s="188" t="s">
        <v>499</v>
      </c>
      <c r="H262" s="186" t="s">
        <v>498</v>
      </c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</row>
    <row r="263" spans="1:26" ht="21" customHeight="1">
      <c r="A263" s="180"/>
      <c r="B263" s="180"/>
      <c r="C263" s="180"/>
      <c r="D263" s="182">
        <v>114273</v>
      </c>
      <c r="E263" s="183" t="s">
        <v>1234</v>
      </c>
      <c r="F263" s="184">
        <v>5000</v>
      </c>
      <c r="G263" s="188" t="s">
        <v>499</v>
      </c>
      <c r="H263" s="186" t="s">
        <v>498</v>
      </c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</row>
    <row r="264" spans="1:26" ht="21" customHeight="1">
      <c r="A264" s="180"/>
      <c r="B264" s="183">
        <v>1124</v>
      </c>
      <c r="C264" s="200" t="s">
        <v>1233</v>
      </c>
      <c r="D264" s="182">
        <v>114220</v>
      </c>
      <c r="E264" s="183" t="s">
        <v>1232</v>
      </c>
      <c r="F264" s="184">
        <v>3610</v>
      </c>
      <c r="G264" s="188" t="s">
        <v>5</v>
      </c>
      <c r="H264" s="186" t="s">
        <v>491</v>
      </c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</row>
    <row r="265" spans="1:26" ht="21" customHeight="1">
      <c r="A265" s="180"/>
      <c r="B265" s="180"/>
      <c r="C265" s="180"/>
      <c r="D265" s="182">
        <v>114254</v>
      </c>
      <c r="E265" s="183" t="s">
        <v>1231</v>
      </c>
      <c r="F265" s="184">
        <v>3000</v>
      </c>
      <c r="G265" s="188" t="s">
        <v>210</v>
      </c>
      <c r="H265" s="186" t="s">
        <v>493</v>
      </c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</row>
    <row r="266" spans="1:26" ht="21" customHeight="1">
      <c r="A266" s="180"/>
      <c r="B266" s="180"/>
      <c r="C266" s="180"/>
      <c r="D266" s="182">
        <v>114255</v>
      </c>
      <c r="E266" s="183" t="s">
        <v>1230</v>
      </c>
      <c r="F266" s="184">
        <v>2000</v>
      </c>
      <c r="G266" s="188" t="s">
        <v>210</v>
      </c>
      <c r="H266" s="186" t="s">
        <v>493</v>
      </c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</row>
    <row r="267" spans="1:26" ht="21" customHeight="1">
      <c r="A267" s="180"/>
      <c r="B267" s="180"/>
      <c r="C267" s="180"/>
      <c r="D267" s="182">
        <v>114295</v>
      </c>
      <c r="E267" s="183" t="s">
        <v>1229</v>
      </c>
      <c r="F267" s="184">
        <v>2000</v>
      </c>
      <c r="G267" s="188" t="s">
        <v>210</v>
      </c>
      <c r="H267" s="186" t="s">
        <v>493</v>
      </c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</row>
    <row r="268" spans="1:26" ht="21" customHeight="1">
      <c r="A268" s="180"/>
      <c r="B268" s="180"/>
      <c r="C268" s="180"/>
      <c r="D268" s="182">
        <v>114296</v>
      </c>
      <c r="E268" s="183" t="s">
        <v>1228</v>
      </c>
      <c r="F268" s="184">
        <v>2500</v>
      </c>
      <c r="G268" s="188" t="s">
        <v>5</v>
      </c>
      <c r="H268" s="186" t="s">
        <v>491</v>
      </c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</row>
    <row r="269" spans="1:26" ht="21" customHeight="1">
      <c r="A269" s="180"/>
      <c r="B269" s="180"/>
      <c r="C269" s="180"/>
      <c r="D269" s="182">
        <v>114335</v>
      </c>
      <c r="E269" s="183" t="s">
        <v>1227</v>
      </c>
      <c r="F269" s="184">
        <v>2700</v>
      </c>
      <c r="G269" s="188" t="s">
        <v>210</v>
      </c>
      <c r="H269" s="186" t="s">
        <v>493</v>
      </c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 ht="21" customHeight="1">
      <c r="A270" s="180"/>
      <c r="B270" s="180"/>
      <c r="C270" s="180"/>
      <c r="D270" s="182">
        <v>114337</v>
      </c>
      <c r="E270" s="183" t="s">
        <v>1226</v>
      </c>
      <c r="F270" s="184">
        <v>85000</v>
      </c>
      <c r="G270" s="188" t="s">
        <v>210</v>
      </c>
      <c r="H270" s="186" t="s">
        <v>493</v>
      </c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 ht="21" customHeight="1">
      <c r="A271" s="180"/>
      <c r="B271" s="180"/>
      <c r="C271" s="180"/>
      <c r="D271" s="182">
        <v>114343</v>
      </c>
      <c r="E271" s="183" t="s">
        <v>1225</v>
      </c>
      <c r="F271" s="184">
        <v>21400</v>
      </c>
      <c r="G271" s="188" t="s">
        <v>5</v>
      </c>
      <c r="H271" s="186" t="s">
        <v>491</v>
      </c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 ht="21" customHeight="1">
      <c r="A272" s="180"/>
      <c r="B272" s="180"/>
      <c r="C272" s="180"/>
      <c r="D272" s="182">
        <v>114345</v>
      </c>
      <c r="E272" s="183" t="s">
        <v>1225</v>
      </c>
      <c r="F272" s="184">
        <v>3500</v>
      </c>
      <c r="G272" s="188" t="s">
        <v>210</v>
      </c>
      <c r="H272" s="186" t="s">
        <v>493</v>
      </c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 ht="21" customHeight="1">
      <c r="A273" s="201" t="s">
        <v>295</v>
      </c>
      <c r="B273" s="202"/>
      <c r="C273" s="202"/>
      <c r="D273" s="202"/>
      <c r="E273" s="202"/>
      <c r="F273" s="202"/>
      <c r="G273" s="202"/>
      <c r="H273" s="203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 ht="21" customHeight="1">
      <c r="A274" s="187">
        <v>12</v>
      </c>
      <c r="B274" s="206">
        <v>1204</v>
      </c>
      <c r="C274" s="207" t="s">
        <v>286</v>
      </c>
      <c r="D274" s="191">
        <v>121105</v>
      </c>
      <c r="E274" s="183" t="s">
        <v>1224</v>
      </c>
      <c r="F274" s="184">
        <v>500000</v>
      </c>
      <c r="G274" s="188" t="s">
        <v>1223</v>
      </c>
      <c r="H274" s="186" t="s">
        <v>1222</v>
      </c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 ht="21" customHeight="1">
      <c r="A275" s="180"/>
      <c r="B275" s="180">
        <v>1205</v>
      </c>
      <c r="C275" s="180" t="s">
        <v>1221</v>
      </c>
      <c r="D275" s="191">
        <v>121100</v>
      </c>
      <c r="E275" s="183" t="s">
        <v>1220</v>
      </c>
      <c r="F275" s="184">
        <v>740</v>
      </c>
      <c r="G275" s="188" t="s">
        <v>210</v>
      </c>
      <c r="H275" s="186" t="s">
        <v>493</v>
      </c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 ht="21" customHeight="1">
      <c r="A276" s="180"/>
      <c r="B276" s="180"/>
      <c r="C276" s="180"/>
      <c r="D276" s="182">
        <v>121101</v>
      </c>
      <c r="E276" s="183" t="s">
        <v>1219</v>
      </c>
      <c r="F276" s="184">
        <v>710000</v>
      </c>
      <c r="G276" s="188" t="s">
        <v>5</v>
      </c>
      <c r="H276" s="186" t="s">
        <v>491</v>
      </c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</row>
    <row r="277" spans="1:26" ht="21" customHeight="1">
      <c r="A277" s="180"/>
      <c r="B277" s="204">
        <v>1206</v>
      </c>
      <c r="C277" s="200" t="s">
        <v>1218</v>
      </c>
      <c r="D277" s="182">
        <v>121102</v>
      </c>
      <c r="E277" s="183" t="s">
        <v>1217</v>
      </c>
      <c r="F277" s="184">
        <v>1200</v>
      </c>
      <c r="G277" s="188" t="s">
        <v>1216</v>
      </c>
      <c r="H277" s="186" t="s">
        <v>1215</v>
      </c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</row>
    <row r="278" spans="1:26" ht="21" customHeight="1">
      <c r="A278" s="180"/>
      <c r="B278" s="180"/>
      <c r="C278" s="180"/>
      <c r="D278" s="182">
        <v>121103</v>
      </c>
      <c r="E278" s="183" t="s">
        <v>715</v>
      </c>
      <c r="F278" s="184">
        <v>72500</v>
      </c>
      <c r="G278" s="188" t="s">
        <v>5</v>
      </c>
      <c r="H278" s="186" t="s">
        <v>491</v>
      </c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</row>
    <row r="279" spans="1:26" ht="21" customHeight="1">
      <c r="A279" s="201" t="s">
        <v>252</v>
      </c>
      <c r="B279" s="202"/>
      <c r="C279" s="202"/>
      <c r="D279" s="202"/>
      <c r="E279" s="202"/>
      <c r="F279" s="202"/>
      <c r="G279" s="202"/>
      <c r="H279" s="203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</row>
    <row r="280" spans="1:26" ht="21" customHeight="1">
      <c r="A280" s="187">
        <v>14</v>
      </c>
      <c r="B280" s="183">
        <v>1401</v>
      </c>
      <c r="C280" s="200" t="s">
        <v>251</v>
      </c>
      <c r="D280" s="182">
        <v>141124</v>
      </c>
      <c r="E280" s="183" t="s">
        <v>1214</v>
      </c>
      <c r="F280" s="184">
        <v>64200</v>
      </c>
      <c r="G280" s="188" t="s">
        <v>5</v>
      </c>
      <c r="H280" s="186" t="s">
        <v>491</v>
      </c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</row>
    <row r="281" spans="1:26" ht="21" customHeight="1">
      <c r="A281" s="180"/>
      <c r="B281" s="180"/>
      <c r="C281" s="180"/>
      <c r="D281" s="182">
        <v>141125</v>
      </c>
      <c r="E281" s="183" t="s">
        <v>1213</v>
      </c>
      <c r="F281" s="184">
        <v>8000</v>
      </c>
      <c r="G281" s="188" t="s">
        <v>5</v>
      </c>
      <c r="H281" s="186" t="s">
        <v>491</v>
      </c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</row>
    <row r="282" spans="1:26" ht="21" customHeight="1">
      <c r="A282" s="180"/>
      <c r="B282" s="180"/>
      <c r="C282" s="180"/>
      <c r="D282" s="182">
        <v>141126</v>
      </c>
      <c r="E282" s="183" t="s">
        <v>1212</v>
      </c>
      <c r="F282" s="184">
        <v>33705</v>
      </c>
      <c r="G282" s="188" t="s">
        <v>5</v>
      </c>
      <c r="H282" s="186" t="s">
        <v>491</v>
      </c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</row>
    <row r="283" spans="1:26" ht="21" customHeight="1">
      <c r="A283" s="180"/>
      <c r="B283" s="180"/>
      <c r="C283" s="180"/>
      <c r="D283" s="182">
        <v>141127</v>
      </c>
      <c r="E283" s="183" t="s">
        <v>1212</v>
      </c>
      <c r="F283" s="184">
        <v>33705</v>
      </c>
      <c r="G283" s="188" t="s">
        <v>5</v>
      </c>
      <c r="H283" s="186" t="s">
        <v>491</v>
      </c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</row>
    <row r="284" spans="1:26" ht="21" customHeight="1">
      <c r="A284" s="180"/>
      <c r="B284" s="180"/>
      <c r="C284" s="180"/>
      <c r="D284" s="182">
        <v>141129</v>
      </c>
      <c r="E284" s="183" t="s">
        <v>1211</v>
      </c>
      <c r="F284" s="184">
        <v>1552000</v>
      </c>
      <c r="G284" s="188" t="s">
        <v>5</v>
      </c>
      <c r="H284" s="186" t="s">
        <v>491</v>
      </c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</row>
    <row r="285" spans="1:26" ht="21" customHeight="1">
      <c r="A285" s="180"/>
      <c r="B285" s="183">
        <v>1409</v>
      </c>
      <c r="C285" s="200" t="s">
        <v>1210</v>
      </c>
      <c r="D285" s="182">
        <v>141128</v>
      </c>
      <c r="E285" s="183" t="s">
        <v>1209</v>
      </c>
      <c r="F285" s="184">
        <v>19500</v>
      </c>
      <c r="G285" s="188" t="s">
        <v>5</v>
      </c>
      <c r="H285" s="186" t="s">
        <v>491</v>
      </c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</row>
    <row r="286" spans="1:26" ht="21" customHeight="1">
      <c r="A286" s="201" t="s">
        <v>222</v>
      </c>
      <c r="B286" s="202"/>
      <c r="C286" s="202"/>
      <c r="D286" s="202"/>
      <c r="E286" s="202"/>
      <c r="F286" s="202"/>
      <c r="G286" s="202"/>
      <c r="H286" s="203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</row>
    <row r="287" spans="1:26" ht="21" customHeight="1">
      <c r="A287" s="187">
        <v>15</v>
      </c>
      <c r="B287" s="189">
        <v>1511</v>
      </c>
      <c r="C287" s="190" t="s">
        <v>1208</v>
      </c>
      <c r="D287" s="191">
        <v>151184</v>
      </c>
      <c r="E287" s="183" t="s">
        <v>1207</v>
      </c>
      <c r="F287" s="184">
        <v>25000</v>
      </c>
      <c r="G287" s="188" t="s">
        <v>5</v>
      </c>
      <c r="H287" s="186" t="s">
        <v>491</v>
      </c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</row>
    <row r="288" spans="1:26" ht="21" customHeight="1">
      <c r="A288" s="180"/>
      <c r="B288" s="192"/>
      <c r="C288" s="194"/>
      <c r="D288" s="191">
        <v>151185</v>
      </c>
      <c r="E288" s="183" t="s">
        <v>1206</v>
      </c>
      <c r="F288" s="184">
        <v>11000</v>
      </c>
      <c r="G288" s="188" t="s">
        <v>5</v>
      </c>
      <c r="H288" s="186" t="s">
        <v>491</v>
      </c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</row>
    <row r="289" spans="1:26" ht="21" customHeight="1">
      <c r="A289" s="180"/>
      <c r="B289" s="192"/>
      <c r="C289" s="194"/>
      <c r="D289" s="191">
        <v>151186</v>
      </c>
      <c r="E289" s="183" t="s">
        <v>1205</v>
      </c>
      <c r="F289" s="184">
        <v>17000</v>
      </c>
      <c r="G289" s="188" t="s">
        <v>5</v>
      </c>
      <c r="H289" s="186" t="s">
        <v>491</v>
      </c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</row>
    <row r="290" spans="1:26" ht="21" customHeight="1">
      <c r="A290" s="180"/>
      <c r="B290" s="192"/>
      <c r="C290" s="194"/>
      <c r="D290" s="191">
        <v>151187</v>
      </c>
      <c r="E290" s="183" t="s">
        <v>1204</v>
      </c>
      <c r="F290" s="184">
        <v>6000</v>
      </c>
      <c r="G290" s="188" t="s">
        <v>210</v>
      </c>
      <c r="H290" s="186" t="s">
        <v>493</v>
      </c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 ht="21" customHeight="1">
      <c r="A291" s="180"/>
      <c r="B291" s="195"/>
      <c r="C291" s="196"/>
      <c r="D291" s="191">
        <v>151188</v>
      </c>
      <c r="E291" s="183" t="s">
        <v>1203</v>
      </c>
      <c r="F291" s="184">
        <v>13000</v>
      </c>
      <c r="G291" s="188" t="s">
        <v>5</v>
      </c>
      <c r="H291" s="186" t="s">
        <v>491</v>
      </c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 ht="21" customHeight="1">
      <c r="A292" s="201" t="s">
        <v>192</v>
      </c>
      <c r="B292" s="202"/>
      <c r="C292" s="202"/>
      <c r="D292" s="202"/>
      <c r="E292" s="202"/>
      <c r="F292" s="202"/>
      <c r="G292" s="202"/>
      <c r="H292" s="203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 ht="21" customHeight="1">
      <c r="A293" s="187">
        <v>16</v>
      </c>
      <c r="B293" s="180">
        <v>1601</v>
      </c>
      <c r="C293" s="181" t="s">
        <v>191</v>
      </c>
      <c r="D293" s="182">
        <v>161596</v>
      </c>
      <c r="E293" s="183" t="s">
        <v>1202</v>
      </c>
      <c r="F293" s="184">
        <v>750000</v>
      </c>
      <c r="G293" s="188" t="s">
        <v>5</v>
      </c>
      <c r="H293" s="186" t="s">
        <v>491</v>
      </c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 ht="21" customHeight="1">
      <c r="A294" s="180"/>
      <c r="B294" s="189">
        <v>1602</v>
      </c>
      <c r="C294" s="190" t="s">
        <v>174</v>
      </c>
      <c r="D294" s="191">
        <v>161562</v>
      </c>
      <c r="E294" s="183" t="s">
        <v>1201</v>
      </c>
      <c r="F294" s="184">
        <v>11000</v>
      </c>
      <c r="G294" s="188" t="s">
        <v>10</v>
      </c>
      <c r="H294" s="186" t="s">
        <v>481</v>
      </c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</row>
    <row r="295" spans="1:26" ht="21" customHeight="1">
      <c r="A295" s="180"/>
      <c r="B295" s="195"/>
      <c r="C295" s="196"/>
      <c r="D295" s="191">
        <v>161606</v>
      </c>
      <c r="E295" s="183" t="s">
        <v>1200</v>
      </c>
      <c r="F295" s="184">
        <v>3090</v>
      </c>
      <c r="G295" s="188" t="s">
        <v>5</v>
      </c>
      <c r="H295" s="186" t="s">
        <v>491</v>
      </c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</row>
    <row r="296" spans="1:26" ht="21" customHeight="1">
      <c r="A296" s="180"/>
      <c r="B296" s="204">
        <v>1603</v>
      </c>
      <c r="C296" s="204" t="s">
        <v>1199</v>
      </c>
      <c r="D296" s="191">
        <v>161503</v>
      </c>
      <c r="E296" s="183" t="s">
        <v>1198</v>
      </c>
      <c r="F296" s="184">
        <v>22100</v>
      </c>
      <c r="G296" s="188" t="s">
        <v>10</v>
      </c>
      <c r="H296" s="186" t="s">
        <v>481</v>
      </c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</row>
    <row r="297" spans="1:26" ht="21" customHeight="1">
      <c r="A297" s="180"/>
      <c r="B297" s="180"/>
      <c r="C297" s="180"/>
      <c r="D297" s="182">
        <v>161504</v>
      </c>
      <c r="E297" s="183" t="s">
        <v>1197</v>
      </c>
      <c r="F297" s="184">
        <v>22100</v>
      </c>
      <c r="G297" s="188" t="s">
        <v>10</v>
      </c>
      <c r="H297" s="186" t="s">
        <v>481</v>
      </c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</row>
    <row r="298" spans="1:26" ht="21" customHeight="1">
      <c r="A298" s="180"/>
      <c r="B298" s="180"/>
      <c r="C298" s="180"/>
      <c r="D298" s="182">
        <v>161534</v>
      </c>
      <c r="E298" s="183" t="s">
        <v>1196</v>
      </c>
      <c r="F298" s="184">
        <v>244500</v>
      </c>
      <c r="G298" s="188" t="s">
        <v>10</v>
      </c>
      <c r="H298" s="186" t="s">
        <v>481</v>
      </c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</row>
    <row r="299" spans="1:26" ht="21" customHeight="1">
      <c r="A299" s="180"/>
      <c r="B299" s="180"/>
      <c r="C299" s="180"/>
      <c r="D299" s="182">
        <v>161559</v>
      </c>
      <c r="E299" s="183" t="s">
        <v>1195</v>
      </c>
      <c r="F299" s="184">
        <v>16000</v>
      </c>
      <c r="G299" s="188" t="s">
        <v>5</v>
      </c>
      <c r="H299" s="186" t="s">
        <v>491</v>
      </c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</row>
    <row r="300" spans="1:26" ht="21" customHeight="1">
      <c r="A300" s="180"/>
      <c r="B300" s="180"/>
      <c r="C300" s="180"/>
      <c r="D300" s="182">
        <v>161563</v>
      </c>
      <c r="E300" s="183" t="s">
        <v>1194</v>
      </c>
      <c r="F300" s="184">
        <v>14000</v>
      </c>
      <c r="G300" s="188" t="s">
        <v>10</v>
      </c>
      <c r="H300" s="186" t="s">
        <v>481</v>
      </c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</row>
    <row r="301" spans="1:26" ht="21" customHeight="1">
      <c r="A301" s="180"/>
      <c r="B301" s="180"/>
      <c r="C301" s="180"/>
      <c r="D301" s="182">
        <v>161564</v>
      </c>
      <c r="E301" s="183" t="s">
        <v>1193</v>
      </c>
      <c r="F301" s="184">
        <v>8500</v>
      </c>
      <c r="G301" s="188" t="s">
        <v>10</v>
      </c>
      <c r="H301" s="186" t="s">
        <v>481</v>
      </c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</row>
    <row r="302" spans="1:26" ht="21" customHeight="1">
      <c r="A302" s="180"/>
      <c r="B302" s="180"/>
      <c r="C302" s="180"/>
      <c r="D302" s="182">
        <v>161565</v>
      </c>
      <c r="E302" s="183" t="s">
        <v>1192</v>
      </c>
      <c r="F302" s="184">
        <v>23600</v>
      </c>
      <c r="G302" s="188" t="s">
        <v>5</v>
      </c>
      <c r="H302" s="186" t="s">
        <v>491</v>
      </c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</row>
    <row r="303" spans="1:26" ht="21" customHeight="1">
      <c r="A303" s="180"/>
      <c r="B303" s="180"/>
      <c r="C303" s="180"/>
      <c r="D303" s="182">
        <v>161566</v>
      </c>
      <c r="E303" s="183" t="s">
        <v>1191</v>
      </c>
      <c r="F303" s="184">
        <v>47000</v>
      </c>
      <c r="G303" s="188" t="s">
        <v>10</v>
      </c>
      <c r="H303" s="186" t="s">
        <v>481</v>
      </c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</row>
    <row r="304" spans="1:26" ht="21" customHeight="1">
      <c r="A304" s="180"/>
      <c r="B304" s="180"/>
      <c r="C304" s="180"/>
      <c r="D304" s="182">
        <v>161567</v>
      </c>
      <c r="E304" s="183" t="s">
        <v>1190</v>
      </c>
      <c r="F304" s="184">
        <v>16000</v>
      </c>
      <c r="G304" s="188" t="s">
        <v>10</v>
      </c>
      <c r="H304" s="186" t="s">
        <v>481</v>
      </c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</row>
    <row r="305" spans="1:26" ht="21" customHeight="1">
      <c r="A305" s="180"/>
      <c r="B305" s="180"/>
      <c r="C305" s="180"/>
      <c r="D305" s="182">
        <v>161568</v>
      </c>
      <c r="E305" s="183" t="s">
        <v>1189</v>
      </c>
      <c r="F305" s="184">
        <v>25000</v>
      </c>
      <c r="G305" s="188" t="s">
        <v>10</v>
      </c>
      <c r="H305" s="186" t="s">
        <v>481</v>
      </c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</row>
    <row r="306" spans="1:26" ht="21" customHeight="1">
      <c r="A306" s="180"/>
      <c r="B306" s="180"/>
      <c r="C306" s="180"/>
      <c r="D306" s="182">
        <v>161569</v>
      </c>
      <c r="E306" s="183" t="s">
        <v>1174</v>
      </c>
      <c r="F306" s="184">
        <v>30000</v>
      </c>
      <c r="G306" s="188" t="s">
        <v>5</v>
      </c>
      <c r="H306" s="186" t="s">
        <v>491</v>
      </c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</row>
    <row r="307" spans="1:26" ht="21" customHeight="1">
      <c r="A307" s="180"/>
      <c r="B307" s="180"/>
      <c r="C307" s="180"/>
      <c r="D307" s="182">
        <v>161570</v>
      </c>
      <c r="E307" s="183" t="s">
        <v>1188</v>
      </c>
      <c r="F307" s="184">
        <v>2000</v>
      </c>
      <c r="G307" s="188" t="s">
        <v>210</v>
      </c>
      <c r="H307" s="186" t="s">
        <v>493</v>
      </c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</row>
    <row r="308" spans="1:26" ht="21" customHeight="1">
      <c r="A308" s="180"/>
      <c r="B308" s="180"/>
      <c r="C308" s="180"/>
      <c r="D308" s="182">
        <v>161571</v>
      </c>
      <c r="E308" s="183" t="s">
        <v>1187</v>
      </c>
      <c r="F308" s="184">
        <v>30000</v>
      </c>
      <c r="G308" s="188" t="s">
        <v>5</v>
      </c>
      <c r="H308" s="186" t="s">
        <v>491</v>
      </c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</row>
    <row r="309" spans="1:26" ht="21" customHeight="1">
      <c r="A309" s="180"/>
      <c r="B309" s="180"/>
      <c r="C309" s="180"/>
      <c r="D309" s="182">
        <v>161572</v>
      </c>
      <c r="E309" s="183" t="s">
        <v>1186</v>
      </c>
      <c r="F309" s="184">
        <v>4500</v>
      </c>
      <c r="G309" s="188" t="s">
        <v>71</v>
      </c>
      <c r="H309" s="186" t="s">
        <v>534</v>
      </c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</row>
    <row r="310" spans="1:26" ht="21" customHeight="1">
      <c r="A310" s="180"/>
      <c r="B310" s="180"/>
      <c r="C310" s="180"/>
      <c r="D310" s="182">
        <v>161573</v>
      </c>
      <c r="E310" s="183" t="s">
        <v>1185</v>
      </c>
      <c r="F310" s="184">
        <v>15000</v>
      </c>
      <c r="G310" s="188" t="s">
        <v>10</v>
      </c>
      <c r="H310" s="186" t="s">
        <v>481</v>
      </c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</row>
    <row r="311" spans="1:26" ht="21" customHeight="1">
      <c r="A311" s="180"/>
      <c r="B311" s="180"/>
      <c r="C311" s="180"/>
      <c r="D311" s="182">
        <v>161574</v>
      </c>
      <c r="E311" s="183" t="s">
        <v>1184</v>
      </c>
      <c r="F311" s="184">
        <v>62500</v>
      </c>
      <c r="G311" s="188" t="s">
        <v>5</v>
      </c>
      <c r="H311" s="186" t="s">
        <v>491</v>
      </c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</row>
    <row r="312" spans="1:26" ht="21" customHeight="1">
      <c r="A312" s="180"/>
      <c r="B312" s="180"/>
      <c r="C312" s="180"/>
      <c r="D312" s="182">
        <v>161575</v>
      </c>
      <c r="E312" s="183" t="s">
        <v>1183</v>
      </c>
      <c r="F312" s="184">
        <v>30000</v>
      </c>
      <c r="G312" s="188" t="s">
        <v>210</v>
      </c>
      <c r="H312" s="186" t="s">
        <v>493</v>
      </c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</row>
    <row r="313" spans="1:26" ht="21" customHeight="1">
      <c r="A313" s="180"/>
      <c r="B313" s="180"/>
      <c r="C313" s="180"/>
      <c r="D313" s="182">
        <v>161576</v>
      </c>
      <c r="E313" s="183" t="s">
        <v>1179</v>
      </c>
      <c r="F313" s="184">
        <v>489000</v>
      </c>
      <c r="G313" s="188" t="s">
        <v>10</v>
      </c>
      <c r="H313" s="186" t="s">
        <v>481</v>
      </c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</row>
    <row r="314" spans="1:26" ht="21" customHeight="1">
      <c r="A314" s="180"/>
      <c r="B314" s="180"/>
      <c r="C314" s="180"/>
      <c r="D314" s="182">
        <v>161578</v>
      </c>
      <c r="E314" s="183" t="s">
        <v>1182</v>
      </c>
      <c r="F314" s="184">
        <v>5850</v>
      </c>
      <c r="G314" s="188" t="s">
        <v>210</v>
      </c>
      <c r="H314" s="186" t="s">
        <v>493</v>
      </c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</row>
    <row r="315" spans="1:26" ht="21" customHeight="1">
      <c r="A315" s="180"/>
      <c r="B315" s="180"/>
      <c r="C315" s="180"/>
      <c r="D315" s="182">
        <v>161579</v>
      </c>
      <c r="E315" s="183" t="s">
        <v>1181</v>
      </c>
      <c r="F315" s="184">
        <v>50000</v>
      </c>
      <c r="G315" s="188" t="s">
        <v>5</v>
      </c>
      <c r="H315" s="186" t="s">
        <v>491</v>
      </c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</row>
    <row r="316" spans="1:26" ht="21" customHeight="1">
      <c r="A316" s="180"/>
      <c r="B316" s="180"/>
      <c r="C316" s="180"/>
      <c r="D316" s="182">
        <v>161580</v>
      </c>
      <c r="E316" s="183" t="s">
        <v>1180</v>
      </c>
      <c r="F316" s="184">
        <v>232000</v>
      </c>
      <c r="G316" s="188" t="s">
        <v>390</v>
      </c>
      <c r="H316" s="186" t="s">
        <v>477</v>
      </c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</row>
    <row r="317" spans="1:26" ht="21" customHeight="1">
      <c r="A317" s="180"/>
      <c r="B317" s="180"/>
      <c r="C317" s="180"/>
      <c r="D317" s="182">
        <v>161581</v>
      </c>
      <c r="E317" s="183" t="s">
        <v>1179</v>
      </c>
      <c r="F317" s="184">
        <v>385000</v>
      </c>
      <c r="G317" s="188" t="s">
        <v>10</v>
      </c>
      <c r="H317" s="186" t="s">
        <v>481</v>
      </c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</row>
    <row r="318" spans="1:26" ht="21" customHeight="1">
      <c r="A318" s="180"/>
      <c r="B318" s="180"/>
      <c r="C318" s="180"/>
      <c r="D318" s="182">
        <v>161582</v>
      </c>
      <c r="E318" s="183" t="s">
        <v>1178</v>
      </c>
      <c r="F318" s="184">
        <v>17000</v>
      </c>
      <c r="G318" s="188" t="s">
        <v>10</v>
      </c>
      <c r="H318" s="186" t="s">
        <v>481</v>
      </c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</row>
    <row r="319" spans="1:26" ht="21" customHeight="1">
      <c r="A319" s="180"/>
      <c r="B319" s="180"/>
      <c r="C319" s="180"/>
      <c r="D319" s="182">
        <v>161585</v>
      </c>
      <c r="E319" s="183" t="s">
        <v>1177</v>
      </c>
      <c r="F319" s="184">
        <v>22000</v>
      </c>
      <c r="G319" s="188" t="s">
        <v>10</v>
      </c>
      <c r="H319" s="186" t="s">
        <v>481</v>
      </c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</row>
    <row r="320" spans="1:26" ht="21" customHeight="1">
      <c r="A320" s="180"/>
      <c r="B320" s="180"/>
      <c r="C320" s="180"/>
      <c r="D320" s="182">
        <v>161597</v>
      </c>
      <c r="E320" s="183" t="s">
        <v>1176</v>
      </c>
      <c r="F320" s="184">
        <v>8000</v>
      </c>
      <c r="G320" s="188" t="s">
        <v>5</v>
      </c>
      <c r="H320" s="186" t="s">
        <v>491</v>
      </c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</row>
    <row r="321" spans="1:26" ht="21" customHeight="1">
      <c r="A321" s="180"/>
      <c r="B321" s="180"/>
      <c r="C321" s="180"/>
      <c r="D321" s="182">
        <v>161598</v>
      </c>
      <c r="E321" s="183" t="s">
        <v>1175</v>
      </c>
      <c r="F321" s="184">
        <v>9000</v>
      </c>
      <c r="G321" s="188" t="s">
        <v>71</v>
      </c>
      <c r="H321" s="186" t="s">
        <v>534</v>
      </c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</row>
    <row r="322" spans="1:26" ht="21" customHeight="1">
      <c r="A322" s="180"/>
      <c r="B322" s="180"/>
      <c r="C322" s="180"/>
      <c r="D322" s="182">
        <v>161599</v>
      </c>
      <c r="E322" s="183" t="s">
        <v>1174</v>
      </c>
      <c r="F322" s="184">
        <v>15000</v>
      </c>
      <c r="G322" s="188" t="s">
        <v>5</v>
      </c>
      <c r="H322" s="186" t="s">
        <v>491</v>
      </c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</row>
    <row r="323" spans="1:26" ht="21" customHeight="1">
      <c r="A323" s="180"/>
      <c r="B323" s="180"/>
      <c r="C323" s="180"/>
      <c r="D323" s="182">
        <v>161600</v>
      </c>
      <c r="E323" s="183" t="s">
        <v>1101</v>
      </c>
      <c r="F323" s="184">
        <v>7000</v>
      </c>
      <c r="G323" s="188" t="s">
        <v>10</v>
      </c>
      <c r="H323" s="186" t="s">
        <v>481</v>
      </c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</row>
    <row r="324" spans="1:26" ht="21" customHeight="1">
      <c r="A324" s="180"/>
      <c r="B324" s="180"/>
      <c r="C324" s="180"/>
      <c r="D324" s="182">
        <v>161601</v>
      </c>
      <c r="E324" s="183" t="s">
        <v>1173</v>
      </c>
      <c r="F324" s="184">
        <v>11000</v>
      </c>
      <c r="G324" s="188" t="s">
        <v>71</v>
      </c>
      <c r="H324" s="186" t="s">
        <v>534</v>
      </c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</row>
    <row r="325" spans="1:26" ht="21" customHeight="1">
      <c r="A325" s="180"/>
      <c r="B325" s="180"/>
      <c r="C325" s="180"/>
      <c r="D325" s="182">
        <v>161602</v>
      </c>
      <c r="E325" s="183" t="s">
        <v>1172</v>
      </c>
      <c r="F325" s="184">
        <v>20000</v>
      </c>
      <c r="G325" s="188" t="s">
        <v>210</v>
      </c>
      <c r="H325" s="186" t="s">
        <v>493</v>
      </c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</row>
    <row r="326" spans="1:26" ht="21" customHeight="1">
      <c r="A326" s="180"/>
      <c r="B326" s="180"/>
      <c r="C326" s="180"/>
      <c r="D326" s="182">
        <v>161603</v>
      </c>
      <c r="E326" s="183" t="s">
        <v>1171</v>
      </c>
      <c r="F326" s="184">
        <v>11665</v>
      </c>
      <c r="G326" s="188" t="s">
        <v>10</v>
      </c>
      <c r="H326" s="186" t="s">
        <v>481</v>
      </c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</row>
    <row r="327" spans="1:26" ht="21" customHeight="1">
      <c r="A327" s="180"/>
      <c r="B327" s="180"/>
      <c r="C327" s="180"/>
      <c r="D327" s="182">
        <v>161605</v>
      </c>
      <c r="E327" s="183" t="s">
        <v>1101</v>
      </c>
      <c r="F327" s="184">
        <v>224100</v>
      </c>
      <c r="G327" s="188" t="s">
        <v>10</v>
      </c>
      <c r="H327" s="186" t="s">
        <v>481</v>
      </c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</row>
    <row r="328" spans="1:26" ht="21" customHeight="1">
      <c r="A328" s="180"/>
      <c r="B328" s="180"/>
      <c r="C328" s="180"/>
      <c r="D328" s="182">
        <v>161607</v>
      </c>
      <c r="E328" s="183" t="s">
        <v>1170</v>
      </c>
      <c r="F328" s="184">
        <v>1390</v>
      </c>
      <c r="G328" s="188" t="s">
        <v>210</v>
      </c>
      <c r="H328" s="186" t="s">
        <v>493</v>
      </c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</row>
    <row r="329" spans="1:26" ht="21" customHeight="1">
      <c r="A329" s="180"/>
      <c r="B329" s="189">
        <v>1604</v>
      </c>
      <c r="C329" s="190" t="s">
        <v>1169</v>
      </c>
      <c r="D329" s="191">
        <v>161561</v>
      </c>
      <c r="E329" s="183" t="s">
        <v>1168</v>
      </c>
      <c r="F329" s="184">
        <v>100000</v>
      </c>
      <c r="G329" s="188" t="s">
        <v>10</v>
      </c>
      <c r="H329" s="186" t="s">
        <v>481</v>
      </c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</row>
    <row r="330" spans="1:26" ht="21" customHeight="1">
      <c r="A330" s="180"/>
      <c r="B330" s="192"/>
      <c r="C330" s="194"/>
      <c r="D330" s="191">
        <v>161577</v>
      </c>
      <c r="E330" s="183" t="s">
        <v>1167</v>
      </c>
      <c r="F330" s="184">
        <v>7400</v>
      </c>
      <c r="G330" s="188" t="s">
        <v>5</v>
      </c>
      <c r="H330" s="186" t="s">
        <v>491</v>
      </c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</row>
    <row r="331" spans="1:26" ht="21" customHeight="1">
      <c r="A331" s="180"/>
      <c r="B331" s="195"/>
      <c r="C331" s="196"/>
      <c r="D331" s="191">
        <v>161584</v>
      </c>
      <c r="E331" s="183" t="s">
        <v>1166</v>
      </c>
      <c r="F331" s="184">
        <v>209400</v>
      </c>
      <c r="G331" s="188" t="s">
        <v>71</v>
      </c>
      <c r="H331" s="186" t="s">
        <v>534</v>
      </c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</row>
    <row r="332" spans="1:26" ht="21" customHeight="1">
      <c r="A332" s="180"/>
      <c r="B332" s="189">
        <v>1607</v>
      </c>
      <c r="C332" s="199" t="s">
        <v>747</v>
      </c>
      <c r="D332" s="191">
        <v>161499</v>
      </c>
      <c r="E332" s="183" t="s">
        <v>1165</v>
      </c>
      <c r="F332" s="184">
        <v>90200</v>
      </c>
      <c r="G332" s="188" t="s">
        <v>1080</v>
      </c>
      <c r="H332" s="186" t="s">
        <v>1079</v>
      </c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</row>
    <row r="333" spans="1:26" ht="21" customHeight="1">
      <c r="A333" s="180"/>
      <c r="B333" s="192"/>
      <c r="C333" s="194"/>
      <c r="D333" s="191">
        <v>161560</v>
      </c>
      <c r="E333" s="183" t="s">
        <v>1164</v>
      </c>
      <c r="F333" s="184">
        <v>2000</v>
      </c>
      <c r="G333" s="188" t="s">
        <v>5</v>
      </c>
      <c r="H333" s="186" t="s">
        <v>491</v>
      </c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</row>
    <row r="334" spans="1:26" ht="21" customHeight="1">
      <c r="A334" s="180"/>
      <c r="B334" s="192"/>
      <c r="C334" s="194"/>
      <c r="D334" s="191">
        <v>161583</v>
      </c>
      <c r="E334" s="183" t="s">
        <v>1163</v>
      </c>
      <c r="F334" s="184">
        <v>3300</v>
      </c>
      <c r="G334" s="188" t="s">
        <v>71</v>
      </c>
      <c r="H334" s="186" t="s">
        <v>534</v>
      </c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</row>
    <row r="335" spans="1:26" ht="21" customHeight="1">
      <c r="A335" s="180"/>
      <c r="B335" s="192"/>
      <c r="C335" s="194"/>
      <c r="D335" s="191">
        <v>161586</v>
      </c>
      <c r="E335" s="183" t="s">
        <v>1162</v>
      </c>
      <c r="F335" s="184">
        <v>13910</v>
      </c>
      <c r="G335" s="188" t="s">
        <v>5</v>
      </c>
      <c r="H335" s="186" t="s">
        <v>491</v>
      </c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</row>
    <row r="336" spans="1:26" ht="21" customHeight="1">
      <c r="A336" s="180"/>
      <c r="B336" s="192"/>
      <c r="C336" s="194"/>
      <c r="D336" s="191">
        <v>161587</v>
      </c>
      <c r="E336" s="183" t="s">
        <v>1161</v>
      </c>
      <c r="F336" s="184">
        <v>2542320</v>
      </c>
      <c r="G336" s="188" t="s">
        <v>10</v>
      </c>
      <c r="H336" s="186" t="s">
        <v>481</v>
      </c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</row>
    <row r="337" spans="1:26" ht="21" customHeight="1">
      <c r="A337" s="180"/>
      <c r="B337" s="192"/>
      <c r="C337" s="194"/>
      <c r="D337" s="191">
        <v>161588</v>
      </c>
      <c r="E337" s="183" t="s">
        <v>1110</v>
      </c>
      <c r="F337" s="184">
        <v>18725</v>
      </c>
      <c r="G337" s="188" t="s">
        <v>210</v>
      </c>
      <c r="H337" s="186" t="s">
        <v>493</v>
      </c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</row>
    <row r="338" spans="1:26" ht="21" customHeight="1">
      <c r="A338" s="180"/>
      <c r="B338" s="192"/>
      <c r="C338" s="194"/>
      <c r="D338" s="191">
        <v>161589</v>
      </c>
      <c r="E338" s="183" t="s">
        <v>1160</v>
      </c>
      <c r="F338" s="184">
        <v>5778</v>
      </c>
      <c r="G338" s="188" t="s">
        <v>210</v>
      </c>
      <c r="H338" s="186" t="s">
        <v>493</v>
      </c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</row>
    <row r="339" spans="1:26" ht="21" customHeight="1">
      <c r="A339" s="180"/>
      <c r="B339" s="192"/>
      <c r="C339" s="194"/>
      <c r="D339" s="191">
        <v>161590</v>
      </c>
      <c r="E339" s="183" t="s">
        <v>1159</v>
      </c>
      <c r="F339" s="184">
        <v>8025</v>
      </c>
      <c r="G339" s="188" t="s">
        <v>210</v>
      </c>
      <c r="H339" s="186" t="s">
        <v>493</v>
      </c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</row>
    <row r="340" spans="1:26" ht="21" customHeight="1">
      <c r="A340" s="180"/>
      <c r="B340" s="192"/>
      <c r="C340" s="194"/>
      <c r="D340" s="191">
        <v>161591</v>
      </c>
      <c r="E340" s="183" t="s">
        <v>1158</v>
      </c>
      <c r="F340" s="184">
        <v>574617</v>
      </c>
      <c r="G340" s="188" t="s">
        <v>390</v>
      </c>
      <c r="H340" s="186" t="s">
        <v>477</v>
      </c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</row>
    <row r="341" spans="1:26" ht="21" customHeight="1">
      <c r="A341" s="180"/>
      <c r="B341" s="192"/>
      <c r="C341" s="194"/>
      <c r="D341" s="191">
        <v>161592</v>
      </c>
      <c r="E341" s="183" t="s">
        <v>1157</v>
      </c>
      <c r="F341" s="184">
        <v>31030</v>
      </c>
      <c r="G341" s="188" t="s">
        <v>5</v>
      </c>
      <c r="H341" s="186" t="s">
        <v>491</v>
      </c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</row>
    <row r="342" spans="1:26" ht="21" customHeight="1">
      <c r="A342" s="180"/>
      <c r="B342" s="192"/>
      <c r="C342" s="194"/>
      <c r="D342" s="191">
        <v>161593</v>
      </c>
      <c r="E342" s="183" t="s">
        <v>1156</v>
      </c>
      <c r="F342" s="184">
        <v>54570</v>
      </c>
      <c r="G342" s="188" t="s">
        <v>10</v>
      </c>
      <c r="H342" s="186" t="s">
        <v>481</v>
      </c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</row>
    <row r="343" spans="1:26" ht="21" customHeight="1">
      <c r="A343" s="180"/>
      <c r="B343" s="192"/>
      <c r="C343" s="194"/>
      <c r="D343" s="191">
        <v>161594</v>
      </c>
      <c r="E343" s="183" t="s">
        <v>1155</v>
      </c>
      <c r="F343" s="184">
        <v>60990</v>
      </c>
      <c r="G343" s="188" t="s">
        <v>10</v>
      </c>
      <c r="H343" s="186" t="s">
        <v>481</v>
      </c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</row>
    <row r="344" spans="1:26" ht="21" customHeight="1">
      <c r="A344" s="180"/>
      <c r="B344" s="195"/>
      <c r="C344" s="196"/>
      <c r="D344" s="191">
        <v>161595</v>
      </c>
      <c r="E344" s="183" t="s">
        <v>1154</v>
      </c>
      <c r="F344" s="184">
        <v>707543</v>
      </c>
      <c r="G344" s="188" t="s">
        <v>10</v>
      </c>
      <c r="H344" s="186" t="s">
        <v>481</v>
      </c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</row>
    <row r="345" spans="1:26" ht="21" customHeight="1">
      <c r="A345" s="180"/>
      <c r="B345" s="204">
        <v>1608</v>
      </c>
      <c r="C345" s="205" t="s">
        <v>434</v>
      </c>
      <c r="D345" s="182">
        <v>161604</v>
      </c>
      <c r="E345" s="183" t="s">
        <v>1153</v>
      </c>
      <c r="F345" s="184">
        <v>84530</v>
      </c>
      <c r="G345" s="188" t="s">
        <v>71</v>
      </c>
      <c r="H345" s="186" t="s">
        <v>534</v>
      </c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</row>
    <row r="346" spans="1:26" ht="21" customHeight="1">
      <c r="A346" s="201" t="s">
        <v>169</v>
      </c>
      <c r="B346" s="202"/>
      <c r="C346" s="202"/>
      <c r="D346" s="202"/>
      <c r="E346" s="202"/>
      <c r="F346" s="202"/>
      <c r="G346" s="202"/>
      <c r="H346" s="203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 ht="21" customHeight="1">
      <c r="A347" s="187">
        <v>17</v>
      </c>
      <c r="B347" s="183">
        <v>1701</v>
      </c>
      <c r="C347" s="200" t="s">
        <v>1152</v>
      </c>
      <c r="D347" s="182">
        <v>172511</v>
      </c>
      <c r="E347" s="183" t="s">
        <v>1151</v>
      </c>
      <c r="F347" s="184">
        <v>140000</v>
      </c>
      <c r="G347" s="188" t="s">
        <v>10</v>
      </c>
      <c r="H347" s="186" t="s">
        <v>481</v>
      </c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 ht="21" customHeight="1">
      <c r="A348" s="180"/>
      <c r="B348" s="180"/>
      <c r="C348" s="180"/>
      <c r="D348" s="182">
        <v>172512</v>
      </c>
      <c r="E348" s="183" t="s">
        <v>1150</v>
      </c>
      <c r="F348" s="184">
        <v>85000</v>
      </c>
      <c r="G348" s="188" t="s">
        <v>210</v>
      </c>
      <c r="H348" s="186" t="s">
        <v>493</v>
      </c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 ht="21" customHeight="1">
      <c r="A349" s="180"/>
      <c r="B349" s="180"/>
      <c r="C349" s="180"/>
      <c r="D349" s="182">
        <v>172514</v>
      </c>
      <c r="E349" s="183" t="s">
        <v>1149</v>
      </c>
      <c r="F349" s="184">
        <v>135000</v>
      </c>
      <c r="G349" s="188" t="s">
        <v>210</v>
      </c>
      <c r="H349" s="186" t="s">
        <v>493</v>
      </c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</row>
    <row r="350" spans="1:26" ht="21" customHeight="1">
      <c r="A350" s="180"/>
      <c r="B350" s="189">
        <v>1702</v>
      </c>
      <c r="C350" s="199" t="s">
        <v>168</v>
      </c>
      <c r="D350" s="191">
        <v>172506</v>
      </c>
      <c r="E350" s="183" t="s">
        <v>1148</v>
      </c>
      <c r="F350" s="184">
        <v>229000</v>
      </c>
      <c r="G350" s="188" t="s">
        <v>5</v>
      </c>
      <c r="H350" s="186" t="s">
        <v>491</v>
      </c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</row>
    <row r="351" spans="1:26" ht="21" customHeight="1">
      <c r="A351" s="180"/>
      <c r="B351" s="192"/>
      <c r="C351" s="194"/>
      <c r="D351" s="191">
        <v>172524</v>
      </c>
      <c r="E351" s="183" t="s">
        <v>1145</v>
      </c>
      <c r="F351" s="184">
        <v>145000</v>
      </c>
      <c r="G351" s="188" t="s">
        <v>5</v>
      </c>
      <c r="H351" s="186" t="s">
        <v>491</v>
      </c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</row>
    <row r="352" spans="1:26" ht="21" customHeight="1">
      <c r="A352" s="180"/>
      <c r="B352" s="192"/>
      <c r="C352" s="194"/>
      <c r="D352" s="191">
        <v>172529</v>
      </c>
      <c r="E352" s="183" t="s">
        <v>1147</v>
      </c>
      <c r="F352" s="184">
        <v>50000</v>
      </c>
      <c r="G352" s="188" t="s">
        <v>5</v>
      </c>
      <c r="H352" s="186" t="s">
        <v>491</v>
      </c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</row>
    <row r="353" spans="1:26" ht="21" customHeight="1">
      <c r="A353" s="180"/>
      <c r="B353" s="192"/>
      <c r="C353" s="194"/>
      <c r="D353" s="191">
        <v>172532</v>
      </c>
      <c r="E353" s="183" t="s">
        <v>1146</v>
      </c>
      <c r="F353" s="184">
        <v>161800</v>
      </c>
      <c r="G353" s="188" t="s">
        <v>10</v>
      </c>
      <c r="H353" s="186" t="s">
        <v>481</v>
      </c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</row>
    <row r="354" spans="1:26" ht="21" customHeight="1">
      <c r="A354" s="180"/>
      <c r="B354" s="192"/>
      <c r="C354" s="194"/>
      <c r="D354" s="191">
        <v>172533</v>
      </c>
      <c r="E354" s="183" t="s">
        <v>1145</v>
      </c>
      <c r="F354" s="184">
        <v>252600</v>
      </c>
      <c r="G354" s="188" t="s">
        <v>5</v>
      </c>
      <c r="H354" s="186" t="s">
        <v>491</v>
      </c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</row>
    <row r="355" spans="1:26" ht="21" customHeight="1">
      <c r="A355" s="180"/>
      <c r="B355" s="192"/>
      <c r="C355" s="194"/>
      <c r="D355" s="191">
        <v>172548</v>
      </c>
      <c r="E355" s="183" t="s">
        <v>1142</v>
      </c>
      <c r="F355" s="184">
        <v>117700</v>
      </c>
      <c r="G355" s="188" t="s">
        <v>5</v>
      </c>
      <c r="H355" s="186" t="s">
        <v>491</v>
      </c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</row>
    <row r="356" spans="1:26" ht="21" customHeight="1">
      <c r="A356" s="180"/>
      <c r="B356" s="192"/>
      <c r="C356" s="194"/>
      <c r="D356" s="191">
        <v>172554</v>
      </c>
      <c r="E356" s="183" t="s">
        <v>1142</v>
      </c>
      <c r="F356" s="184">
        <v>385200</v>
      </c>
      <c r="G356" s="188" t="s">
        <v>5</v>
      </c>
      <c r="H356" s="186" t="s">
        <v>491</v>
      </c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</row>
    <row r="357" spans="1:26" ht="21" customHeight="1">
      <c r="A357" s="180"/>
      <c r="B357" s="192"/>
      <c r="C357" s="194"/>
      <c r="D357" s="191">
        <v>172561</v>
      </c>
      <c r="E357" s="183" t="s">
        <v>1144</v>
      </c>
      <c r="F357" s="184">
        <v>58000</v>
      </c>
      <c r="G357" s="188" t="s">
        <v>5</v>
      </c>
      <c r="H357" s="186" t="s">
        <v>491</v>
      </c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</row>
    <row r="358" spans="1:26" ht="21" customHeight="1">
      <c r="A358" s="180"/>
      <c r="B358" s="192"/>
      <c r="C358" s="194"/>
      <c r="D358" s="191">
        <v>172562</v>
      </c>
      <c r="E358" s="183" t="s">
        <v>1143</v>
      </c>
      <c r="F358" s="184">
        <v>200000</v>
      </c>
      <c r="G358" s="188" t="s">
        <v>10</v>
      </c>
      <c r="H358" s="186" t="s">
        <v>481</v>
      </c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</row>
    <row r="359" spans="1:26" ht="21" customHeight="1">
      <c r="A359" s="180"/>
      <c r="B359" s="192"/>
      <c r="C359" s="194"/>
      <c r="D359" s="191">
        <v>172567</v>
      </c>
      <c r="E359" s="183" t="s">
        <v>1142</v>
      </c>
      <c r="F359" s="184">
        <v>240000</v>
      </c>
      <c r="G359" s="188" t="s">
        <v>5</v>
      </c>
      <c r="H359" s="186" t="s">
        <v>491</v>
      </c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</row>
    <row r="360" spans="1:26" ht="21" customHeight="1">
      <c r="A360" s="180"/>
      <c r="B360" s="189">
        <v>1703</v>
      </c>
      <c r="C360" s="199" t="s">
        <v>162</v>
      </c>
      <c r="D360" s="191">
        <v>172498</v>
      </c>
      <c r="E360" s="183" t="s">
        <v>1141</v>
      </c>
      <c r="F360" s="184">
        <v>68500</v>
      </c>
      <c r="G360" s="188" t="s">
        <v>5</v>
      </c>
      <c r="H360" s="186" t="s">
        <v>491</v>
      </c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</row>
    <row r="361" spans="1:26" ht="21" customHeight="1">
      <c r="A361" s="180"/>
      <c r="B361" s="192"/>
      <c r="C361" s="194"/>
      <c r="D361" s="191">
        <v>172501</v>
      </c>
      <c r="E361" s="183" t="s">
        <v>1140</v>
      </c>
      <c r="F361" s="184">
        <v>19000</v>
      </c>
      <c r="G361" s="188" t="s">
        <v>5</v>
      </c>
      <c r="H361" s="186" t="s">
        <v>491</v>
      </c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</row>
    <row r="362" spans="1:26" ht="21" customHeight="1">
      <c r="A362" s="180"/>
      <c r="B362" s="192"/>
      <c r="C362" s="194"/>
      <c r="D362" s="191">
        <v>172502</v>
      </c>
      <c r="E362" s="183" t="s">
        <v>1139</v>
      </c>
      <c r="F362" s="184">
        <v>15250</v>
      </c>
      <c r="G362" s="188" t="s">
        <v>5</v>
      </c>
      <c r="H362" s="186" t="s">
        <v>491</v>
      </c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</row>
    <row r="363" spans="1:26" ht="21" customHeight="1">
      <c r="A363" s="180"/>
      <c r="B363" s="192"/>
      <c r="C363" s="194"/>
      <c r="D363" s="191">
        <v>172503</v>
      </c>
      <c r="E363" s="183" t="s">
        <v>1138</v>
      </c>
      <c r="F363" s="184">
        <v>22470</v>
      </c>
      <c r="G363" s="188" t="s">
        <v>5</v>
      </c>
      <c r="H363" s="186" t="s">
        <v>491</v>
      </c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</row>
    <row r="364" spans="1:26" ht="21" customHeight="1">
      <c r="A364" s="180"/>
      <c r="B364" s="192"/>
      <c r="C364" s="194"/>
      <c r="D364" s="191">
        <v>172510</v>
      </c>
      <c r="E364" s="183" t="s">
        <v>1137</v>
      </c>
      <c r="F364" s="184">
        <v>50000</v>
      </c>
      <c r="G364" s="188" t="s">
        <v>5</v>
      </c>
      <c r="H364" s="186" t="s">
        <v>491</v>
      </c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</row>
    <row r="365" spans="1:26" ht="21" customHeight="1">
      <c r="A365" s="180"/>
      <c r="B365" s="192"/>
      <c r="C365" s="194"/>
      <c r="D365" s="191">
        <v>172523</v>
      </c>
      <c r="E365" s="183" t="s">
        <v>1136</v>
      </c>
      <c r="F365" s="184">
        <v>70000</v>
      </c>
      <c r="G365" s="188" t="s">
        <v>5</v>
      </c>
      <c r="H365" s="186" t="s">
        <v>491</v>
      </c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</row>
    <row r="366" spans="1:26" ht="21" customHeight="1">
      <c r="A366" s="180"/>
      <c r="B366" s="192"/>
      <c r="C366" s="194"/>
      <c r="D366" s="191">
        <v>172528</v>
      </c>
      <c r="E366" s="183" t="s">
        <v>1135</v>
      </c>
      <c r="F366" s="184">
        <v>82000</v>
      </c>
      <c r="G366" s="188" t="s">
        <v>5</v>
      </c>
      <c r="H366" s="186" t="s">
        <v>491</v>
      </c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</row>
    <row r="367" spans="1:26" ht="21" customHeight="1">
      <c r="A367" s="180"/>
      <c r="B367" s="192"/>
      <c r="C367" s="194"/>
      <c r="D367" s="191">
        <v>172543</v>
      </c>
      <c r="E367" s="183" t="s">
        <v>1134</v>
      </c>
      <c r="F367" s="184">
        <v>12000</v>
      </c>
      <c r="G367" s="188" t="s">
        <v>5</v>
      </c>
      <c r="H367" s="186" t="s">
        <v>491</v>
      </c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</row>
    <row r="368" spans="1:26" ht="21" customHeight="1">
      <c r="A368" s="180"/>
      <c r="B368" s="192"/>
      <c r="C368" s="194"/>
      <c r="D368" s="191">
        <v>172550</v>
      </c>
      <c r="E368" s="183" t="s">
        <v>1133</v>
      </c>
      <c r="F368" s="184">
        <v>8025</v>
      </c>
      <c r="G368" s="188" t="s">
        <v>5</v>
      </c>
      <c r="H368" s="186" t="s">
        <v>491</v>
      </c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</row>
    <row r="369" spans="1:26" ht="21" customHeight="1">
      <c r="A369" s="180"/>
      <c r="B369" s="192"/>
      <c r="C369" s="194"/>
      <c r="D369" s="191">
        <v>172551</v>
      </c>
      <c r="E369" s="183" t="s">
        <v>1132</v>
      </c>
      <c r="F369" s="184">
        <v>17655</v>
      </c>
      <c r="G369" s="188" t="s">
        <v>5</v>
      </c>
      <c r="H369" s="186" t="s">
        <v>491</v>
      </c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</row>
    <row r="370" spans="1:26" ht="21" customHeight="1">
      <c r="A370" s="180"/>
      <c r="B370" s="192"/>
      <c r="C370" s="194"/>
      <c r="D370" s="191">
        <v>172560</v>
      </c>
      <c r="E370" s="183" t="s">
        <v>1131</v>
      </c>
      <c r="F370" s="184">
        <v>9900</v>
      </c>
      <c r="G370" s="188" t="s">
        <v>5</v>
      </c>
      <c r="H370" s="186" t="s">
        <v>491</v>
      </c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</row>
    <row r="371" spans="1:26" ht="21" customHeight="1">
      <c r="A371" s="180"/>
      <c r="B371" s="192"/>
      <c r="C371" s="194"/>
      <c r="D371" s="191">
        <v>172566</v>
      </c>
      <c r="E371" s="183" t="s">
        <v>1130</v>
      </c>
      <c r="F371" s="184">
        <v>32100</v>
      </c>
      <c r="G371" s="188" t="s">
        <v>5</v>
      </c>
      <c r="H371" s="186" t="s">
        <v>491</v>
      </c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</row>
    <row r="372" spans="1:26" ht="21" customHeight="1">
      <c r="A372" s="180"/>
      <c r="B372" s="195"/>
      <c r="C372" s="196"/>
      <c r="D372" s="191">
        <v>172568</v>
      </c>
      <c r="E372" s="183" t="s">
        <v>1129</v>
      </c>
      <c r="F372" s="184">
        <v>33000</v>
      </c>
      <c r="G372" s="188" t="s">
        <v>5</v>
      </c>
      <c r="H372" s="186" t="s">
        <v>491</v>
      </c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</row>
    <row r="373" spans="1:26" ht="21" customHeight="1">
      <c r="A373" s="180"/>
      <c r="B373" s="189">
        <v>1704</v>
      </c>
      <c r="C373" s="199" t="s">
        <v>155</v>
      </c>
      <c r="D373" s="191">
        <v>172505</v>
      </c>
      <c r="E373" s="183" t="s">
        <v>1128</v>
      </c>
      <c r="F373" s="184">
        <v>65000</v>
      </c>
      <c r="G373" s="188" t="s">
        <v>149</v>
      </c>
      <c r="H373" s="186" t="s">
        <v>517</v>
      </c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</row>
    <row r="374" spans="1:26" ht="21" customHeight="1">
      <c r="A374" s="180"/>
      <c r="B374" s="192"/>
      <c r="C374" s="194"/>
      <c r="D374" s="191">
        <v>172552</v>
      </c>
      <c r="E374" s="183" t="s">
        <v>1127</v>
      </c>
      <c r="F374" s="184">
        <v>13375</v>
      </c>
      <c r="G374" s="188" t="s">
        <v>149</v>
      </c>
      <c r="H374" s="186" t="s">
        <v>517</v>
      </c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 ht="21" customHeight="1">
      <c r="A375" s="180"/>
      <c r="B375" s="192"/>
      <c r="C375" s="194"/>
      <c r="D375" s="191">
        <v>172553</v>
      </c>
      <c r="E375" s="183" t="s">
        <v>1127</v>
      </c>
      <c r="F375" s="184">
        <v>283550</v>
      </c>
      <c r="G375" s="188" t="s">
        <v>149</v>
      </c>
      <c r="H375" s="186" t="s">
        <v>517</v>
      </c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</row>
    <row r="376" spans="1:26" ht="21" customHeight="1">
      <c r="A376" s="180"/>
      <c r="B376" s="195"/>
      <c r="C376" s="196"/>
      <c r="D376" s="191">
        <v>172563</v>
      </c>
      <c r="E376" s="183" t="s">
        <v>1126</v>
      </c>
      <c r="F376" s="184">
        <v>6000</v>
      </c>
      <c r="G376" s="188" t="s">
        <v>149</v>
      </c>
      <c r="H376" s="186" t="s">
        <v>517</v>
      </c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</row>
    <row r="377" spans="1:26" ht="21" customHeight="1">
      <c r="A377" s="180"/>
      <c r="B377" s="189">
        <v>1705</v>
      </c>
      <c r="C377" s="199" t="s">
        <v>148</v>
      </c>
      <c r="D377" s="191">
        <v>172526</v>
      </c>
      <c r="E377" s="183" t="s">
        <v>1125</v>
      </c>
      <c r="F377" s="184">
        <v>250000</v>
      </c>
      <c r="G377" s="188" t="s">
        <v>5</v>
      </c>
      <c r="H377" s="186" t="s">
        <v>491</v>
      </c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 ht="21" customHeight="1">
      <c r="A378" s="180"/>
      <c r="B378" s="195"/>
      <c r="C378" s="196"/>
      <c r="D378" s="191">
        <v>172547</v>
      </c>
      <c r="E378" s="183" t="s">
        <v>147</v>
      </c>
      <c r="F378" s="184">
        <v>46010</v>
      </c>
      <c r="G378" s="188" t="s">
        <v>5</v>
      </c>
      <c r="H378" s="186" t="s">
        <v>491</v>
      </c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</row>
    <row r="379" spans="1:26" ht="21" customHeight="1">
      <c r="A379" s="180"/>
      <c r="B379" s="189">
        <v>1707</v>
      </c>
      <c r="C379" s="199" t="s">
        <v>1124</v>
      </c>
      <c r="D379" s="191">
        <v>172388</v>
      </c>
      <c r="E379" s="183" t="s">
        <v>1123</v>
      </c>
      <c r="F379" s="184">
        <v>50200</v>
      </c>
      <c r="G379" s="188" t="s">
        <v>10</v>
      </c>
      <c r="H379" s="186" t="s">
        <v>481</v>
      </c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</row>
    <row r="380" spans="1:26" ht="21" customHeight="1">
      <c r="A380" s="180"/>
      <c r="B380" s="192"/>
      <c r="C380" s="194"/>
      <c r="D380" s="191">
        <v>172394</v>
      </c>
      <c r="E380" s="183" t="s">
        <v>1122</v>
      </c>
      <c r="F380" s="184">
        <v>131000</v>
      </c>
      <c r="G380" s="188" t="s">
        <v>5</v>
      </c>
      <c r="H380" s="186" t="s">
        <v>491</v>
      </c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</row>
    <row r="381" spans="1:26" ht="21" customHeight="1">
      <c r="A381" s="180"/>
      <c r="B381" s="192"/>
      <c r="C381" s="194"/>
      <c r="D381" s="191">
        <v>172395</v>
      </c>
      <c r="E381" s="183" t="s">
        <v>1121</v>
      </c>
      <c r="F381" s="184">
        <v>251000</v>
      </c>
      <c r="G381" s="188" t="s">
        <v>10</v>
      </c>
      <c r="H381" s="186" t="s">
        <v>481</v>
      </c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</row>
    <row r="382" spans="1:26" ht="21" customHeight="1">
      <c r="A382" s="180"/>
      <c r="B382" s="192"/>
      <c r="C382" s="194"/>
      <c r="D382" s="191">
        <v>172499</v>
      </c>
      <c r="E382" s="183" t="s">
        <v>1120</v>
      </c>
      <c r="F382" s="184">
        <v>500000</v>
      </c>
      <c r="G382" s="188" t="s">
        <v>5</v>
      </c>
      <c r="H382" s="186" t="s">
        <v>491</v>
      </c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</row>
    <row r="383" spans="1:26" ht="21" customHeight="1">
      <c r="A383" s="180"/>
      <c r="B383" s="192"/>
      <c r="C383" s="194"/>
      <c r="D383" s="191">
        <v>172504</v>
      </c>
      <c r="E383" s="183" t="s">
        <v>1119</v>
      </c>
      <c r="F383" s="184">
        <v>1580000</v>
      </c>
      <c r="G383" s="188" t="s">
        <v>5</v>
      </c>
      <c r="H383" s="186" t="s">
        <v>491</v>
      </c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 ht="21" customHeight="1">
      <c r="A384" s="180"/>
      <c r="B384" s="192"/>
      <c r="C384" s="194"/>
      <c r="D384" s="191">
        <v>172507</v>
      </c>
      <c r="E384" s="183" t="s">
        <v>1118</v>
      </c>
      <c r="F384" s="184">
        <v>20000</v>
      </c>
      <c r="G384" s="188" t="s">
        <v>10</v>
      </c>
      <c r="H384" s="186" t="s">
        <v>481</v>
      </c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 ht="21" customHeight="1">
      <c r="A385" s="180"/>
      <c r="B385" s="192"/>
      <c r="C385" s="194"/>
      <c r="D385" s="191">
        <v>172508</v>
      </c>
      <c r="E385" s="183" t="s">
        <v>1117</v>
      </c>
      <c r="F385" s="184">
        <v>12000</v>
      </c>
      <c r="G385" s="188" t="s">
        <v>71</v>
      </c>
      <c r="H385" s="186" t="s">
        <v>534</v>
      </c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</row>
    <row r="386" spans="1:26" ht="21" customHeight="1">
      <c r="A386" s="180"/>
      <c r="B386" s="192"/>
      <c r="C386" s="194"/>
      <c r="D386" s="191">
        <v>172509</v>
      </c>
      <c r="E386" s="183" t="s">
        <v>1116</v>
      </c>
      <c r="F386" s="184">
        <v>12000</v>
      </c>
      <c r="G386" s="188" t="s">
        <v>5</v>
      </c>
      <c r="H386" s="186" t="s">
        <v>491</v>
      </c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</row>
    <row r="387" spans="1:26" ht="21" customHeight="1">
      <c r="A387" s="180"/>
      <c r="B387" s="192"/>
      <c r="C387" s="194"/>
      <c r="D387" s="191">
        <v>172513</v>
      </c>
      <c r="E387" s="183" t="s">
        <v>1115</v>
      </c>
      <c r="F387" s="184">
        <v>80000</v>
      </c>
      <c r="G387" s="188" t="s">
        <v>5</v>
      </c>
      <c r="H387" s="186" t="s">
        <v>491</v>
      </c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</row>
    <row r="388" spans="1:26" ht="21" customHeight="1">
      <c r="A388" s="180"/>
      <c r="B388" s="192"/>
      <c r="C388" s="194"/>
      <c r="D388" s="191">
        <v>172515</v>
      </c>
      <c r="E388" s="183" t="s">
        <v>1114</v>
      </c>
      <c r="F388" s="184">
        <v>200000</v>
      </c>
      <c r="G388" s="188" t="s">
        <v>149</v>
      </c>
      <c r="H388" s="186" t="s">
        <v>517</v>
      </c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</row>
    <row r="389" spans="1:26" ht="21" customHeight="1">
      <c r="A389" s="180"/>
      <c r="B389" s="192"/>
      <c r="C389" s="194"/>
      <c r="D389" s="191">
        <v>172519</v>
      </c>
      <c r="E389" s="183" t="s">
        <v>1113</v>
      </c>
      <c r="F389" s="184">
        <v>4800000</v>
      </c>
      <c r="G389" s="188" t="s">
        <v>390</v>
      </c>
      <c r="H389" s="186" t="s">
        <v>477</v>
      </c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</row>
    <row r="390" spans="1:26" ht="21" customHeight="1">
      <c r="A390" s="180"/>
      <c r="B390" s="192"/>
      <c r="C390" s="194"/>
      <c r="D390" s="191">
        <v>172520</v>
      </c>
      <c r="E390" s="183" t="s">
        <v>1112</v>
      </c>
      <c r="F390" s="184">
        <v>1720000</v>
      </c>
      <c r="G390" s="188" t="s">
        <v>390</v>
      </c>
      <c r="H390" s="186" t="s">
        <v>477</v>
      </c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</row>
    <row r="391" spans="1:26" ht="21" customHeight="1">
      <c r="A391" s="180"/>
      <c r="B391" s="192"/>
      <c r="C391" s="194"/>
      <c r="D391" s="191">
        <v>172521</v>
      </c>
      <c r="E391" s="183" t="s">
        <v>1111</v>
      </c>
      <c r="F391" s="184">
        <v>1980000</v>
      </c>
      <c r="G391" s="188" t="s">
        <v>390</v>
      </c>
      <c r="H391" s="186" t="s">
        <v>477</v>
      </c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</row>
    <row r="392" spans="1:26" ht="21" customHeight="1">
      <c r="A392" s="180"/>
      <c r="B392" s="192"/>
      <c r="C392" s="194"/>
      <c r="D392" s="191">
        <v>172522</v>
      </c>
      <c r="E392" s="183" t="s">
        <v>1110</v>
      </c>
      <c r="F392" s="184">
        <v>20000</v>
      </c>
      <c r="G392" s="188" t="s">
        <v>5</v>
      </c>
      <c r="H392" s="186" t="s">
        <v>491</v>
      </c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</row>
    <row r="393" spans="1:26" ht="21" customHeight="1">
      <c r="A393" s="180"/>
      <c r="B393" s="192"/>
      <c r="C393" s="194"/>
      <c r="D393" s="191">
        <v>172527</v>
      </c>
      <c r="E393" s="183" t="s">
        <v>1109</v>
      </c>
      <c r="F393" s="184">
        <v>500000</v>
      </c>
      <c r="G393" s="188" t="s">
        <v>390</v>
      </c>
      <c r="H393" s="186" t="s">
        <v>477</v>
      </c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</row>
    <row r="394" spans="1:26" ht="21" customHeight="1">
      <c r="A394" s="180"/>
      <c r="B394" s="192"/>
      <c r="C394" s="194"/>
      <c r="D394" s="191">
        <v>172530</v>
      </c>
      <c r="E394" s="183" t="s">
        <v>1108</v>
      </c>
      <c r="F394" s="184">
        <v>26750</v>
      </c>
      <c r="G394" s="188" t="s">
        <v>5</v>
      </c>
      <c r="H394" s="186" t="s">
        <v>491</v>
      </c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</row>
    <row r="395" spans="1:26" ht="21" customHeight="1">
      <c r="A395" s="180"/>
      <c r="B395" s="192"/>
      <c r="C395" s="194"/>
      <c r="D395" s="191">
        <v>172531</v>
      </c>
      <c r="E395" s="183" t="s">
        <v>1107</v>
      </c>
      <c r="F395" s="184">
        <v>22500</v>
      </c>
      <c r="G395" s="188" t="s">
        <v>5</v>
      </c>
      <c r="H395" s="186" t="s">
        <v>491</v>
      </c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</row>
    <row r="396" spans="1:26" ht="21" customHeight="1">
      <c r="A396" s="180"/>
      <c r="B396" s="192"/>
      <c r="C396" s="194"/>
      <c r="D396" s="191">
        <v>172535</v>
      </c>
      <c r="E396" s="183" t="s">
        <v>1106</v>
      </c>
      <c r="F396" s="184">
        <v>42019</v>
      </c>
      <c r="G396" s="188" t="s">
        <v>5</v>
      </c>
      <c r="H396" s="186" t="s">
        <v>491</v>
      </c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</row>
    <row r="397" spans="1:26" ht="21" customHeight="1">
      <c r="A397" s="180"/>
      <c r="B397" s="192"/>
      <c r="C397" s="194"/>
      <c r="D397" s="191">
        <v>172536</v>
      </c>
      <c r="E397" s="183" t="s">
        <v>1105</v>
      </c>
      <c r="F397" s="184">
        <v>8277</v>
      </c>
      <c r="G397" s="188" t="s">
        <v>5</v>
      </c>
      <c r="H397" s="186" t="s">
        <v>491</v>
      </c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</row>
    <row r="398" spans="1:26" ht="21" customHeight="1">
      <c r="A398" s="180"/>
      <c r="B398" s="192"/>
      <c r="C398" s="194"/>
      <c r="D398" s="191">
        <v>172537</v>
      </c>
      <c r="E398" s="183" t="s">
        <v>1104</v>
      </c>
      <c r="F398" s="184">
        <v>7731</v>
      </c>
      <c r="G398" s="188" t="s">
        <v>5</v>
      </c>
      <c r="H398" s="186" t="s">
        <v>491</v>
      </c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</row>
    <row r="399" spans="1:26" ht="21" customHeight="1">
      <c r="A399" s="180"/>
      <c r="B399" s="192"/>
      <c r="C399" s="194"/>
      <c r="D399" s="191">
        <v>172538</v>
      </c>
      <c r="E399" s="183" t="s">
        <v>1103</v>
      </c>
      <c r="F399" s="184">
        <v>3820</v>
      </c>
      <c r="G399" s="188" t="s">
        <v>5</v>
      </c>
      <c r="H399" s="186" t="s">
        <v>491</v>
      </c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</row>
    <row r="400" spans="1:26" ht="21" customHeight="1">
      <c r="A400" s="180"/>
      <c r="B400" s="192"/>
      <c r="C400" s="194"/>
      <c r="D400" s="191">
        <v>172539</v>
      </c>
      <c r="E400" s="183" t="s">
        <v>1102</v>
      </c>
      <c r="F400" s="184">
        <v>27285</v>
      </c>
      <c r="G400" s="188" t="s">
        <v>5</v>
      </c>
      <c r="H400" s="186" t="s">
        <v>491</v>
      </c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</row>
    <row r="401" spans="1:26" ht="21" customHeight="1">
      <c r="A401" s="180"/>
      <c r="B401" s="192"/>
      <c r="C401" s="194"/>
      <c r="D401" s="191">
        <v>172540</v>
      </c>
      <c r="E401" s="183" t="s">
        <v>1101</v>
      </c>
      <c r="F401" s="184">
        <v>19555</v>
      </c>
      <c r="G401" s="188" t="s">
        <v>5</v>
      </c>
      <c r="H401" s="186" t="s">
        <v>491</v>
      </c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 ht="21" customHeight="1">
      <c r="A402" s="180"/>
      <c r="B402" s="192"/>
      <c r="C402" s="194"/>
      <c r="D402" s="191">
        <v>172546</v>
      </c>
      <c r="E402" s="183" t="s">
        <v>1100</v>
      </c>
      <c r="F402" s="184">
        <v>88000</v>
      </c>
      <c r="G402" s="188" t="s">
        <v>10</v>
      </c>
      <c r="H402" s="186" t="s">
        <v>481</v>
      </c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 ht="21" customHeight="1">
      <c r="A403" s="180"/>
      <c r="B403" s="192"/>
      <c r="C403" s="194"/>
      <c r="D403" s="191">
        <v>172549</v>
      </c>
      <c r="E403" s="183" t="s">
        <v>1099</v>
      </c>
      <c r="F403" s="184">
        <v>20330</v>
      </c>
      <c r="G403" s="188" t="s">
        <v>5</v>
      </c>
      <c r="H403" s="186" t="s">
        <v>491</v>
      </c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</row>
    <row r="404" spans="1:26" ht="21" customHeight="1">
      <c r="A404" s="180"/>
      <c r="B404" s="195"/>
      <c r="C404" s="196"/>
      <c r="D404" s="191">
        <v>172559</v>
      </c>
      <c r="E404" s="183" t="s">
        <v>1098</v>
      </c>
      <c r="F404" s="184">
        <v>12000</v>
      </c>
      <c r="G404" s="188" t="s">
        <v>210</v>
      </c>
      <c r="H404" s="186" t="s">
        <v>493</v>
      </c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</row>
    <row r="405" spans="1:26" ht="21" customHeight="1">
      <c r="A405" s="180"/>
      <c r="B405" s="189">
        <v>1708</v>
      </c>
      <c r="C405" s="199" t="s">
        <v>1097</v>
      </c>
      <c r="D405" s="191">
        <v>172500</v>
      </c>
      <c r="E405" s="183" t="s">
        <v>1096</v>
      </c>
      <c r="F405" s="184">
        <v>10000000</v>
      </c>
      <c r="G405" s="188" t="s">
        <v>5</v>
      </c>
      <c r="H405" s="186" t="s">
        <v>491</v>
      </c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</row>
    <row r="406" spans="1:26" ht="21" customHeight="1">
      <c r="A406" s="180"/>
      <c r="B406" s="195"/>
      <c r="C406" s="196"/>
      <c r="D406" s="191">
        <v>172518</v>
      </c>
      <c r="E406" s="183" t="s">
        <v>1095</v>
      </c>
      <c r="F406" s="184">
        <v>30000</v>
      </c>
      <c r="G406" s="188" t="s">
        <v>499</v>
      </c>
      <c r="H406" s="186" t="s">
        <v>498</v>
      </c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 ht="21" customHeight="1">
      <c r="A407" s="180"/>
      <c r="B407" s="204">
        <v>1709</v>
      </c>
      <c r="C407" s="204" t="s">
        <v>1094</v>
      </c>
      <c r="D407" s="191">
        <v>172393</v>
      </c>
      <c r="E407" s="183" t="s">
        <v>1093</v>
      </c>
      <c r="F407" s="184">
        <v>61000</v>
      </c>
      <c r="G407" s="188" t="s">
        <v>499</v>
      </c>
      <c r="H407" s="186" t="s">
        <v>498</v>
      </c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</row>
    <row r="408" spans="1:26" ht="21" customHeight="1">
      <c r="A408" s="180"/>
      <c r="B408" s="180"/>
      <c r="C408" s="180"/>
      <c r="D408" s="182">
        <v>172541</v>
      </c>
      <c r="E408" s="183" t="s">
        <v>1092</v>
      </c>
      <c r="F408" s="184">
        <v>31100</v>
      </c>
      <c r="G408" s="188" t="s">
        <v>210</v>
      </c>
      <c r="H408" s="186" t="s">
        <v>493</v>
      </c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</row>
    <row r="409" spans="1:26" ht="21" customHeight="1">
      <c r="A409" s="180"/>
      <c r="B409" s="180"/>
      <c r="C409" s="181"/>
      <c r="D409" s="182">
        <v>172542</v>
      </c>
      <c r="E409" s="183" t="s">
        <v>1091</v>
      </c>
      <c r="F409" s="184">
        <v>41800</v>
      </c>
      <c r="G409" s="188" t="s">
        <v>210</v>
      </c>
      <c r="H409" s="186" t="s">
        <v>493</v>
      </c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</row>
    <row r="410" spans="1:26" ht="21" customHeight="1">
      <c r="A410" s="180"/>
      <c r="B410" s="180"/>
      <c r="C410" s="181"/>
      <c r="D410" s="182">
        <v>172545</v>
      </c>
      <c r="E410" s="183" t="s">
        <v>1090</v>
      </c>
      <c r="F410" s="184">
        <v>45000</v>
      </c>
      <c r="G410" s="188" t="s">
        <v>10</v>
      </c>
      <c r="H410" s="186" t="s">
        <v>481</v>
      </c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</row>
    <row r="411" spans="1:26" ht="21" customHeight="1">
      <c r="A411" s="180"/>
      <c r="B411" s="180"/>
      <c r="C411" s="181"/>
      <c r="D411" s="182">
        <v>172555</v>
      </c>
      <c r="E411" s="183" t="s">
        <v>1089</v>
      </c>
      <c r="F411" s="184">
        <v>99000</v>
      </c>
      <c r="G411" s="188" t="s">
        <v>210</v>
      </c>
      <c r="H411" s="186" t="s">
        <v>493</v>
      </c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</row>
    <row r="412" spans="1:26" ht="21" customHeight="1">
      <c r="A412" s="180"/>
      <c r="B412" s="180"/>
      <c r="C412" s="181"/>
      <c r="D412" s="182">
        <v>172556</v>
      </c>
      <c r="E412" s="183" t="s">
        <v>1088</v>
      </c>
      <c r="F412" s="184">
        <v>21900</v>
      </c>
      <c r="G412" s="188" t="s">
        <v>210</v>
      </c>
      <c r="H412" s="186" t="s">
        <v>493</v>
      </c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</row>
    <row r="413" spans="1:26" ht="21" customHeight="1">
      <c r="A413" s="180"/>
      <c r="B413" s="180"/>
      <c r="C413" s="181"/>
      <c r="D413" s="182">
        <v>172564</v>
      </c>
      <c r="E413" s="183" t="s">
        <v>1087</v>
      </c>
      <c r="F413" s="184">
        <v>55000</v>
      </c>
      <c r="G413" s="188" t="s">
        <v>210</v>
      </c>
      <c r="H413" s="186" t="s">
        <v>493</v>
      </c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</row>
    <row r="414" spans="1:26" ht="21" customHeight="1">
      <c r="A414" s="180"/>
      <c r="B414" s="180"/>
      <c r="C414" s="181"/>
      <c r="D414" s="182">
        <v>172565</v>
      </c>
      <c r="E414" s="183" t="s">
        <v>1086</v>
      </c>
      <c r="F414" s="184">
        <v>20000</v>
      </c>
      <c r="G414" s="188" t="s">
        <v>5</v>
      </c>
      <c r="H414" s="186" t="s">
        <v>491</v>
      </c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</row>
    <row r="415" spans="1:26" ht="21" customHeight="1">
      <c r="A415" s="180"/>
      <c r="B415" s="189">
        <v>1710</v>
      </c>
      <c r="C415" s="190" t="s">
        <v>1085</v>
      </c>
      <c r="D415" s="191">
        <v>172392</v>
      </c>
      <c r="E415" s="183" t="s">
        <v>1084</v>
      </c>
      <c r="F415" s="184">
        <v>220500</v>
      </c>
      <c r="G415" s="188" t="s">
        <v>10</v>
      </c>
      <c r="H415" s="186" t="s">
        <v>481</v>
      </c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</row>
    <row r="416" spans="1:26" ht="21" customHeight="1">
      <c r="A416" s="180"/>
      <c r="B416" s="192"/>
      <c r="C416" s="193"/>
      <c r="D416" s="191">
        <v>172396</v>
      </c>
      <c r="E416" s="183" t="s">
        <v>1083</v>
      </c>
      <c r="F416" s="184">
        <v>325500</v>
      </c>
      <c r="G416" s="188" t="s">
        <v>10</v>
      </c>
      <c r="H416" s="186" t="s">
        <v>481</v>
      </c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</row>
    <row r="417" spans="1:26" ht="21" customHeight="1">
      <c r="A417" s="180"/>
      <c r="B417" s="192"/>
      <c r="C417" s="193"/>
      <c r="D417" s="191">
        <v>172516</v>
      </c>
      <c r="E417" s="183" t="s">
        <v>1082</v>
      </c>
      <c r="F417" s="184">
        <v>26500</v>
      </c>
      <c r="G417" s="188" t="s">
        <v>1080</v>
      </c>
      <c r="H417" s="186" t="s">
        <v>1079</v>
      </c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</row>
    <row r="418" spans="1:26" ht="21" customHeight="1">
      <c r="A418" s="180"/>
      <c r="B418" s="192"/>
      <c r="C418" s="193"/>
      <c r="D418" s="191">
        <v>172517</v>
      </c>
      <c r="E418" s="183" t="s">
        <v>1081</v>
      </c>
      <c r="F418" s="184">
        <v>18500</v>
      </c>
      <c r="G418" s="188" t="s">
        <v>1080</v>
      </c>
      <c r="H418" s="186" t="s">
        <v>1079</v>
      </c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</row>
    <row r="419" spans="1:26" ht="21" customHeight="1">
      <c r="A419" s="180"/>
      <c r="B419" s="192"/>
      <c r="C419" s="193"/>
      <c r="D419" s="191">
        <v>172557</v>
      </c>
      <c r="E419" s="183" t="s">
        <v>1078</v>
      </c>
      <c r="F419" s="184">
        <v>15900</v>
      </c>
      <c r="G419" s="188" t="s">
        <v>10</v>
      </c>
      <c r="H419" s="186" t="s">
        <v>481</v>
      </c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</row>
    <row r="420" spans="1:26" ht="21" customHeight="1">
      <c r="A420" s="180"/>
      <c r="B420" s="195"/>
      <c r="C420" s="208"/>
      <c r="D420" s="191">
        <v>172558</v>
      </c>
      <c r="E420" s="183" t="s">
        <v>1077</v>
      </c>
      <c r="F420" s="184">
        <v>14900</v>
      </c>
      <c r="G420" s="188" t="s">
        <v>5</v>
      </c>
      <c r="H420" s="186" t="s">
        <v>491</v>
      </c>
      <c r="I420" s="209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</row>
    <row r="421" spans="1:26" ht="21" customHeight="1">
      <c r="A421" s="201" t="s">
        <v>146</v>
      </c>
      <c r="B421" s="202"/>
      <c r="C421" s="202"/>
      <c r="D421" s="202"/>
      <c r="E421" s="202"/>
      <c r="F421" s="202"/>
      <c r="G421" s="202"/>
      <c r="H421" s="203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</row>
    <row r="422" spans="1:26" ht="21" customHeight="1">
      <c r="A422" s="187">
        <v>18</v>
      </c>
      <c r="B422" s="183">
        <v>1801</v>
      </c>
      <c r="C422" s="200" t="s">
        <v>145</v>
      </c>
      <c r="D422" s="182">
        <v>185077</v>
      </c>
      <c r="E422" s="183" t="s">
        <v>1073</v>
      </c>
      <c r="F422" s="184">
        <v>2500000</v>
      </c>
      <c r="G422" s="188" t="s">
        <v>141</v>
      </c>
      <c r="H422" s="186" t="s">
        <v>742</v>
      </c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</row>
    <row r="423" spans="1:26" ht="21" customHeight="1">
      <c r="A423" s="180"/>
      <c r="B423" s="180"/>
      <c r="C423" s="181"/>
      <c r="D423" s="182">
        <v>185712</v>
      </c>
      <c r="E423" s="183" t="s">
        <v>1076</v>
      </c>
      <c r="F423" s="184">
        <v>4500000</v>
      </c>
      <c r="G423" s="188" t="s">
        <v>141</v>
      </c>
      <c r="H423" s="186" t="s">
        <v>742</v>
      </c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</row>
    <row r="424" spans="1:26" ht="21" customHeight="1">
      <c r="A424" s="180"/>
      <c r="B424" s="180"/>
      <c r="C424" s="181"/>
      <c r="D424" s="182">
        <v>185759</v>
      </c>
      <c r="E424" s="183" t="s">
        <v>1075</v>
      </c>
      <c r="F424" s="184">
        <v>12000000</v>
      </c>
      <c r="G424" s="188" t="s">
        <v>5</v>
      </c>
      <c r="H424" s="186" t="s">
        <v>491</v>
      </c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</row>
    <row r="425" spans="1:26" ht="21" customHeight="1">
      <c r="A425" s="180"/>
      <c r="B425" s="180"/>
      <c r="C425" s="181"/>
      <c r="D425" s="182">
        <v>185791</v>
      </c>
      <c r="E425" s="183" t="s">
        <v>1064</v>
      </c>
      <c r="F425" s="184">
        <v>345000</v>
      </c>
      <c r="G425" s="188" t="s">
        <v>141</v>
      </c>
      <c r="H425" s="186" t="s">
        <v>742</v>
      </c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</row>
    <row r="426" spans="1:26" ht="21" customHeight="1">
      <c r="A426" s="180"/>
      <c r="B426" s="180"/>
      <c r="C426" s="181"/>
      <c r="D426" s="182">
        <v>185792</v>
      </c>
      <c r="E426" s="183" t="s">
        <v>1074</v>
      </c>
      <c r="F426" s="184">
        <v>320000</v>
      </c>
      <c r="G426" s="188" t="s">
        <v>141</v>
      </c>
      <c r="H426" s="186" t="s">
        <v>742</v>
      </c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</row>
    <row r="427" spans="1:26" ht="21" customHeight="1">
      <c r="A427" s="180"/>
      <c r="B427" s="180"/>
      <c r="C427" s="181"/>
      <c r="D427" s="182">
        <v>185810</v>
      </c>
      <c r="E427" s="183" t="s">
        <v>145</v>
      </c>
      <c r="F427" s="184">
        <v>65000</v>
      </c>
      <c r="G427" s="188" t="s">
        <v>141</v>
      </c>
      <c r="H427" s="186" t="s">
        <v>742</v>
      </c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</row>
    <row r="428" spans="1:26" ht="21" customHeight="1">
      <c r="A428" s="180"/>
      <c r="B428" s="180"/>
      <c r="C428" s="181"/>
      <c r="D428" s="182">
        <v>185842</v>
      </c>
      <c r="E428" s="183" t="s">
        <v>1073</v>
      </c>
      <c r="F428" s="184">
        <v>2500000</v>
      </c>
      <c r="G428" s="188" t="s">
        <v>141</v>
      </c>
      <c r="H428" s="186" t="s">
        <v>742</v>
      </c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</row>
    <row r="429" spans="1:26" ht="21" customHeight="1">
      <c r="A429" s="180"/>
      <c r="B429" s="180"/>
      <c r="C429" s="181"/>
      <c r="D429" s="182">
        <v>185902</v>
      </c>
      <c r="E429" s="183" t="s">
        <v>1072</v>
      </c>
      <c r="F429" s="184">
        <v>1900000</v>
      </c>
      <c r="G429" s="188" t="s">
        <v>141</v>
      </c>
      <c r="H429" s="186" t="s">
        <v>742</v>
      </c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</row>
    <row r="430" spans="1:26" ht="21" customHeight="1">
      <c r="A430" s="180"/>
      <c r="B430" s="180"/>
      <c r="C430" s="181"/>
      <c r="D430" s="182">
        <v>185913</v>
      </c>
      <c r="E430" s="183" t="s">
        <v>1071</v>
      </c>
      <c r="F430" s="184">
        <v>850000</v>
      </c>
      <c r="G430" s="188" t="s">
        <v>5</v>
      </c>
      <c r="H430" s="186" t="s">
        <v>491</v>
      </c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</row>
    <row r="431" spans="1:26" ht="21" customHeight="1">
      <c r="A431" s="180"/>
      <c r="B431" s="180"/>
      <c r="C431" s="181"/>
      <c r="D431" s="182">
        <v>185920</v>
      </c>
      <c r="E431" s="183" t="s">
        <v>1070</v>
      </c>
      <c r="F431" s="184">
        <v>20500000</v>
      </c>
      <c r="G431" s="188" t="s">
        <v>5</v>
      </c>
      <c r="H431" s="186" t="s">
        <v>491</v>
      </c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</row>
    <row r="432" spans="1:26" ht="21" customHeight="1">
      <c r="A432" s="180"/>
      <c r="B432" s="180"/>
      <c r="C432" s="181"/>
      <c r="D432" s="182">
        <v>185922</v>
      </c>
      <c r="E432" s="183" t="s">
        <v>1069</v>
      </c>
      <c r="F432" s="184">
        <v>808500</v>
      </c>
      <c r="G432" s="188" t="s">
        <v>5</v>
      </c>
      <c r="H432" s="186" t="s">
        <v>491</v>
      </c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</row>
    <row r="433" spans="1:26" ht="21" customHeight="1">
      <c r="A433" s="180"/>
      <c r="B433" s="180"/>
      <c r="C433" s="181"/>
      <c r="D433" s="182">
        <v>186011</v>
      </c>
      <c r="E433" s="183" t="s">
        <v>1068</v>
      </c>
      <c r="F433" s="184">
        <v>1787000</v>
      </c>
      <c r="G433" s="188" t="s">
        <v>141</v>
      </c>
      <c r="H433" s="186" t="s">
        <v>742</v>
      </c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</row>
    <row r="434" spans="1:26" ht="21" customHeight="1">
      <c r="A434" s="180"/>
      <c r="B434" s="180"/>
      <c r="C434" s="181"/>
      <c r="D434" s="182">
        <v>186029</v>
      </c>
      <c r="E434" s="183" t="s">
        <v>1067</v>
      </c>
      <c r="F434" s="184">
        <v>50000</v>
      </c>
      <c r="G434" s="188" t="s">
        <v>141</v>
      </c>
      <c r="H434" s="186" t="s">
        <v>742</v>
      </c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</row>
    <row r="435" spans="1:26" ht="21" customHeight="1">
      <c r="A435" s="180"/>
      <c r="B435" s="180"/>
      <c r="C435" s="181"/>
      <c r="D435" s="182">
        <v>186030</v>
      </c>
      <c r="E435" s="183" t="s">
        <v>1066</v>
      </c>
      <c r="F435" s="184">
        <v>80000</v>
      </c>
      <c r="G435" s="188" t="s">
        <v>141</v>
      </c>
      <c r="H435" s="186" t="s">
        <v>742</v>
      </c>
      <c r="I435" s="187"/>
      <c r="J435" s="206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</row>
    <row r="436" spans="1:26" ht="21" customHeight="1">
      <c r="A436" s="180"/>
      <c r="B436" s="180"/>
      <c r="C436" s="181"/>
      <c r="D436" s="182">
        <v>186038</v>
      </c>
      <c r="E436" s="183" t="s">
        <v>1065</v>
      </c>
      <c r="F436" s="184">
        <v>22500</v>
      </c>
      <c r="G436" s="188" t="s">
        <v>5</v>
      </c>
      <c r="H436" s="186" t="s">
        <v>491</v>
      </c>
      <c r="I436" s="187"/>
      <c r="J436" s="183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</row>
    <row r="437" spans="1:26" ht="21" customHeight="1">
      <c r="A437" s="180"/>
      <c r="B437" s="180"/>
      <c r="C437" s="181"/>
      <c r="D437" s="182">
        <v>186052</v>
      </c>
      <c r="E437" s="183" t="s">
        <v>145</v>
      </c>
      <c r="F437" s="184">
        <v>45000</v>
      </c>
      <c r="G437" s="188" t="s">
        <v>141</v>
      </c>
      <c r="H437" s="186" t="s">
        <v>742</v>
      </c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</row>
    <row r="438" spans="1:26" ht="21" customHeight="1">
      <c r="A438" s="180"/>
      <c r="B438" s="180"/>
      <c r="C438" s="181"/>
      <c r="D438" s="182">
        <v>186068</v>
      </c>
      <c r="E438" s="183" t="s">
        <v>1064</v>
      </c>
      <c r="F438" s="184">
        <v>665000</v>
      </c>
      <c r="G438" s="188" t="s">
        <v>141</v>
      </c>
      <c r="H438" s="186" t="s">
        <v>742</v>
      </c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</row>
    <row r="439" spans="1:26" ht="21" customHeight="1">
      <c r="A439" s="180"/>
      <c r="B439" s="180"/>
      <c r="C439" s="181"/>
      <c r="D439" s="182">
        <v>186105</v>
      </c>
      <c r="E439" s="183" t="s">
        <v>1063</v>
      </c>
      <c r="F439" s="184">
        <v>1900000</v>
      </c>
      <c r="G439" s="188" t="s">
        <v>10</v>
      </c>
      <c r="H439" s="186" t="s">
        <v>481</v>
      </c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</row>
    <row r="440" spans="1:26" ht="21" customHeight="1">
      <c r="A440" s="180"/>
      <c r="B440" s="180"/>
      <c r="C440" s="181"/>
      <c r="D440" s="182">
        <v>186114</v>
      </c>
      <c r="E440" s="183" t="s">
        <v>1062</v>
      </c>
      <c r="F440" s="184">
        <v>4500000</v>
      </c>
      <c r="G440" s="188" t="s">
        <v>141</v>
      </c>
      <c r="H440" s="186" t="s">
        <v>742</v>
      </c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</row>
    <row r="441" spans="1:26" ht="21" customHeight="1">
      <c r="A441" s="180"/>
      <c r="B441" s="180"/>
      <c r="C441" s="181"/>
      <c r="D441" s="182">
        <v>186119</v>
      </c>
      <c r="E441" s="183" t="s">
        <v>1061</v>
      </c>
      <c r="F441" s="184">
        <v>295000</v>
      </c>
      <c r="G441" s="188" t="s">
        <v>141</v>
      </c>
      <c r="H441" s="186" t="s">
        <v>742</v>
      </c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</row>
    <row r="442" spans="1:26" ht="21" customHeight="1">
      <c r="A442" s="180"/>
      <c r="B442" s="180"/>
      <c r="C442" s="181"/>
      <c r="D442" s="182">
        <v>186162</v>
      </c>
      <c r="E442" s="183" t="s">
        <v>1060</v>
      </c>
      <c r="F442" s="184">
        <v>340000</v>
      </c>
      <c r="G442" s="188" t="s">
        <v>5</v>
      </c>
      <c r="H442" s="186" t="s">
        <v>491</v>
      </c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</row>
    <row r="443" spans="1:26" ht="21" customHeight="1">
      <c r="A443" s="180"/>
      <c r="B443" s="189">
        <v>1802</v>
      </c>
      <c r="C443" s="190" t="s">
        <v>140</v>
      </c>
      <c r="D443" s="191">
        <v>182863</v>
      </c>
      <c r="E443" s="183" t="s">
        <v>1059</v>
      </c>
      <c r="F443" s="184">
        <v>65000</v>
      </c>
      <c r="G443" s="188" t="s">
        <v>5</v>
      </c>
      <c r="H443" s="186" t="s">
        <v>491</v>
      </c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</row>
    <row r="444" spans="1:26" ht="21" customHeight="1">
      <c r="A444" s="180"/>
      <c r="B444" s="192"/>
      <c r="C444" s="193"/>
      <c r="D444" s="191">
        <v>185979</v>
      </c>
      <c r="E444" s="183" t="s">
        <v>1058</v>
      </c>
      <c r="F444" s="184">
        <v>2400000</v>
      </c>
      <c r="G444" s="188" t="s">
        <v>5</v>
      </c>
      <c r="H444" s="186" t="s">
        <v>491</v>
      </c>
      <c r="I444" s="187"/>
      <c r="J444" s="187"/>
      <c r="K444" s="20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</row>
    <row r="445" spans="1:26" ht="21" customHeight="1">
      <c r="A445" s="180"/>
      <c r="B445" s="192"/>
      <c r="C445" s="193"/>
      <c r="D445" s="191">
        <v>185989</v>
      </c>
      <c r="E445" s="183" t="s">
        <v>1057</v>
      </c>
      <c r="F445" s="184">
        <v>2140000</v>
      </c>
      <c r="G445" s="188" t="s">
        <v>5</v>
      </c>
      <c r="H445" s="186" t="s">
        <v>491</v>
      </c>
      <c r="I445" s="187"/>
      <c r="J445" s="187"/>
      <c r="K445" s="200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</row>
    <row r="446" spans="1:26" ht="21" customHeight="1">
      <c r="A446" s="180"/>
      <c r="B446" s="192"/>
      <c r="C446" s="193"/>
      <c r="D446" s="191">
        <v>186034</v>
      </c>
      <c r="E446" s="183" t="s">
        <v>1056</v>
      </c>
      <c r="F446" s="184">
        <v>32500</v>
      </c>
      <c r="G446" s="188" t="s">
        <v>5</v>
      </c>
      <c r="H446" s="186" t="s">
        <v>491</v>
      </c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</row>
    <row r="447" spans="1:26" ht="21" customHeight="1">
      <c r="A447" s="180"/>
      <c r="B447" s="192"/>
      <c r="C447" s="193"/>
      <c r="D447" s="191">
        <v>186163</v>
      </c>
      <c r="E447" s="183" t="s">
        <v>1055</v>
      </c>
      <c r="F447" s="184">
        <v>38000</v>
      </c>
      <c r="G447" s="188" t="s">
        <v>5</v>
      </c>
      <c r="H447" s="186" t="s">
        <v>491</v>
      </c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</row>
    <row r="448" spans="1:26" ht="21" customHeight="1">
      <c r="A448" s="180"/>
      <c r="B448" s="192"/>
      <c r="C448" s="193"/>
      <c r="D448" s="191">
        <v>186208</v>
      </c>
      <c r="E448" s="183" t="s">
        <v>1054</v>
      </c>
      <c r="F448" s="184">
        <v>16500</v>
      </c>
      <c r="G448" s="188" t="s">
        <v>5</v>
      </c>
      <c r="H448" s="186" t="s">
        <v>491</v>
      </c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</row>
    <row r="449" spans="1:26" ht="21" customHeight="1">
      <c r="A449" s="180"/>
      <c r="B449" s="195"/>
      <c r="C449" s="208"/>
      <c r="D449" s="191">
        <v>186209</v>
      </c>
      <c r="E449" s="183" t="s">
        <v>1053</v>
      </c>
      <c r="F449" s="184">
        <v>17500</v>
      </c>
      <c r="G449" s="188" t="s">
        <v>5</v>
      </c>
      <c r="H449" s="186" t="s">
        <v>491</v>
      </c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</row>
    <row r="450" spans="1:26" ht="21" customHeight="1">
      <c r="A450" s="180"/>
      <c r="B450" s="206">
        <v>1803</v>
      </c>
      <c r="C450" s="207" t="s">
        <v>138</v>
      </c>
      <c r="D450" s="191">
        <v>185789</v>
      </c>
      <c r="E450" s="183" t="s">
        <v>1052</v>
      </c>
      <c r="F450" s="184">
        <v>40000</v>
      </c>
      <c r="G450" s="188" t="s">
        <v>5</v>
      </c>
      <c r="H450" s="186" t="s">
        <v>491</v>
      </c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</row>
    <row r="451" spans="1:26" ht="21" customHeight="1">
      <c r="A451" s="180"/>
      <c r="B451" s="204">
        <v>1805</v>
      </c>
      <c r="C451" s="205" t="s">
        <v>136</v>
      </c>
      <c r="D451" s="182">
        <v>185740</v>
      </c>
      <c r="E451" s="183" t="s">
        <v>1051</v>
      </c>
      <c r="F451" s="184">
        <v>160000</v>
      </c>
      <c r="G451" s="188" t="s">
        <v>5</v>
      </c>
      <c r="H451" s="186" t="s">
        <v>491</v>
      </c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</row>
    <row r="452" spans="1:26" ht="21" customHeight="1">
      <c r="A452" s="180"/>
      <c r="B452" s="180"/>
      <c r="C452" s="181"/>
      <c r="D452" s="182">
        <v>185846</v>
      </c>
      <c r="E452" s="183" t="s">
        <v>1050</v>
      </c>
      <c r="F452" s="184">
        <v>140000</v>
      </c>
      <c r="G452" s="188" t="s">
        <v>5</v>
      </c>
      <c r="H452" s="186" t="s">
        <v>491</v>
      </c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</row>
    <row r="453" spans="1:26" ht="21" customHeight="1">
      <c r="A453" s="180"/>
      <c r="B453" s="180"/>
      <c r="C453" s="181"/>
      <c r="D453" s="182">
        <v>186190</v>
      </c>
      <c r="E453" s="183" t="s">
        <v>136</v>
      </c>
      <c r="F453" s="184">
        <v>27000</v>
      </c>
      <c r="G453" s="188" t="s">
        <v>5</v>
      </c>
      <c r="H453" s="186" t="s">
        <v>491</v>
      </c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</row>
    <row r="454" spans="1:26" ht="21" customHeight="1">
      <c r="A454" s="180"/>
      <c r="B454" s="206">
        <v>1806</v>
      </c>
      <c r="C454" s="207" t="s">
        <v>133</v>
      </c>
      <c r="D454" s="191">
        <v>185800</v>
      </c>
      <c r="E454" s="183" t="s">
        <v>1049</v>
      </c>
      <c r="F454" s="184">
        <v>32100</v>
      </c>
      <c r="G454" s="188" t="s">
        <v>5</v>
      </c>
      <c r="H454" s="186" t="s">
        <v>491</v>
      </c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</row>
    <row r="455" spans="1:26" ht="21" customHeight="1">
      <c r="A455" s="180"/>
      <c r="B455" s="204">
        <v>1807</v>
      </c>
      <c r="C455" s="205" t="s">
        <v>131</v>
      </c>
      <c r="D455" s="182">
        <v>185933</v>
      </c>
      <c r="E455" s="183" t="s">
        <v>1048</v>
      </c>
      <c r="F455" s="184">
        <v>290000</v>
      </c>
      <c r="G455" s="188" t="s">
        <v>71</v>
      </c>
      <c r="H455" s="186" t="s">
        <v>534</v>
      </c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</row>
    <row r="456" spans="1:26" ht="21" customHeight="1">
      <c r="A456" s="180"/>
      <c r="B456" s="189">
        <v>1808</v>
      </c>
      <c r="C456" s="190" t="s">
        <v>125</v>
      </c>
      <c r="D456" s="191">
        <v>186135</v>
      </c>
      <c r="E456" s="183" t="s">
        <v>1047</v>
      </c>
      <c r="F456" s="184">
        <v>26750</v>
      </c>
      <c r="G456" s="188" t="s">
        <v>125</v>
      </c>
      <c r="H456" s="186" t="s">
        <v>1045</v>
      </c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</row>
    <row r="457" spans="1:26" ht="21" customHeight="1">
      <c r="A457" s="180"/>
      <c r="B457" s="195"/>
      <c r="C457" s="208"/>
      <c r="D457" s="191">
        <v>186188</v>
      </c>
      <c r="E457" s="183" t="s">
        <v>1046</v>
      </c>
      <c r="F457" s="184">
        <v>5800</v>
      </c>
      <c r="G457" s="188" t="s">
        <v>125</v>
      </c>
      <c r="H457" s="186" t="s">
        <v>1045</v>
      </c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</row>
    <row r="458" spans="1:26" ht="21" customHeight="1">
      <c r="A458" s="180"/>
      <c r="B458" s="189">
        <v>1811</v>
      </c>
      <c r="C458" s="190" t="s">
        <v>117</v>
      </c>
      <c r="D458" s="191">
        <v>185775</v>
      </c>
      <c r="E458" s="183" t="s">
        <v>1044</v>
      </c>
      <c r="F458" s="184">
        <v>25000</v>
      </c>
      <c r="G458" s="188" t="s">
        <v>5</v>
      </c>
      <c r="H458" s="186" t="s">
        <v>491</v>
      </c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</row>
    <row r="459" spans="1:26" ht="21" customHeight="1">
      <c r="A459" s="180"/>
      <c r="B459" s="192"/>
      <c r="C459" s="193"/>
      <c r="D459" s="191">
        <v>185777</v>
      </c>
      <c r="E459" s="183" t="s">
        <v>1043</v>
      </c>
      <c r="F459" s="184">
        <v>33000</v>
      </c>
      <c r="G459" s="188" t="s">
        <v>5</v>
      </c>
      <c r="H459" s="186" t="s">
        <v>491</v>
      </c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</row>
    <row r="460" spans="1:26" ht="21" customHeight="1">
      <c r="A460" s="180"/>
      <c r="B460" s="192"/>
      <c r="C460" s="193"/>
      <c r="D460" s="191">
        <v>185778</v>
      </c>
      <c r="E460" s="183" t="s">
        <v>1042</v>
      </c>
      <c r="F460" s="184">
        <v>47000</v>
      </c>
      <c r="G460" s="188" t="s">
        <v>5</v>
      </c>
      <c r="H460" s="186" t="s">
        <v>491</v>
      </c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</row>
    <row r="461" spans="1:26" ht="21" customHeight="1">
      <c r="A461" s="180"/>
      <c r="B461" s="192"/>
      <c r="C461" s="193"/>
      <c r="D461" s="191">
        <v>185783</v>
      </c>
      <c r="E461" s="183" t="s">
        <v>1041</v>
      </c>
      <c r="F461" s="184">
        <v>4173000</v>
      </c>
      <c r="G461" s="188" t="s">
        <v>5</v>
      </c>
      <c r="H461" s="186" t="s">
        <v>491</v>
      </c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</row>
    <row r="462" spans="1:26" ht="21" customHeight="1">
      <c r="A462" s="180"/>
      <c r="B462" s="192"/>
      <c r="C462" s="194"/>
      <c r="D462" s="191">
        <v>185993</v>
      </c>
      <c r="E462" s="183" t="s">
        <v>1040</v>
      </c>
      <c r="F462" s="184">
        <v>960000</v>
      </c>
      <c r="G462" s="188" t="s">
        <v>5</v>
      </c>
      <c r="H462" s="186" t="s">
        <v>491</v>
      </c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</row>
    <row r="463" spans="1:26" ht="21" customHeight="1">
      <c r="A463" s="180"/>
      <c r="B463" s="192"/>
      <c r="C463" s="194"/>
      <c r="D463" s="191">
        <v>185994</v>
      </c>
      <c r="E463" s="183" t="s">
        <v>1040</v>
      </c>
      <c r="F463" s="184">
        <v>376000</v>
      </c>
      <c r="G463" s="188" t="s">
        <v>5</v>
      </c>
      <c r="H463" s="186" t="s">
        <v>491</v>
      </c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</row>
    <row r="464" spans="1:26" ht="21" customHeight="1">
      <c r="A464" s="180"/>
      <c r="B464" s="192"/>
      <c r="C464" s="193"/>
      <c r="D464" s="191">
        <v>185995</v>
      </c>
      <c r="E464" s="183" t="s">
        <v>1040</v>
      </c>
      <c r="F464" s="184">
        <v>1190000</v>
      </c>
      <c r="G464" s="188" t="s">
        <v>5</v>
      </c>
      <c r="H464" s="186" t="s">
        <v>491</v>
      </c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</row>
    <row r="465" spans="1:26" ht="21" customHeight="1">
      <c r="A465" s="180"/>
      <c r="B465" s="192"/>
      <c r="C465" s="193"/>
      <c r="D465" s="191">
        <v>185996</v>
      </c>
      <c r="E465" s="183" t="s">
        <v>1039</v>
      </c>
      <c r="F465" s="184">
        <v>4100000</v>
      </c>
      <c r="G465" s="188" t="s">
        <v>5</v>
      </c>
      <c r="H465" s="186" t="s">
        <v>491</v>
      </c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</row>
    <row r="466" spans="1:26" ht="21" customHeight="1">
      <c r="A466" s="180"/>
      <c r="B466" s="192"/>
      <c r="C466" s="194"/>
      <c r="D466" s="191">
        <v>185997</v>
      </c>
      <c r="E466" s="183" t="s">
        <v>1038</v>
      </c>
      <c r="F466" s="184">
        <v>3990000</v>
      </c>
      <c r="G466" s="188" t="s">
        <v>5</v>
      </c>
      <c r="H466" s="186" t="s">
        <v>491</v>
      </c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</row>
    <row r="467" spans="1:26" ht="21" customHeight="1">
      <c r="A467" s="180"/>
      <c r="B467" s="192"/>
      <c r="C467" s="194"/>
      <c r="D467" s="191">
        <v>185999</v>
      </c>
      <c r="E467" s="183" t="s">
        <v>1037</v>
      </c>
      <c r="F467" s="184">
        <v>4173000</v>
      </c>
      <c r="G467" s="188" t="s">
        <v>5</v>
      </c>
      <c r="H467" s="186" t="s">
        <v>491</v>
      </c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</row>
    <row r="468" spans="1:26" ht="21" customHeight="1">
      <c r="A468" s="180"/>
      <c r="B468" s="192"/>
      <c r="C468" s="193"/>
      <c r="D468" s="191">
        <v>186000</v>
      </c>
      <c r="E468" s="183" t="s">
        <v>1036</v>
      </c>
      <c r="F468" s="184">
        <v>1679000</v>
      </c>
      <c r="G468" s="188" t="s">
        <v>5</v>
      </c>
      <c r="H468" s="186" t="s">
        <v>491</v>
      </c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</row>
    <row r="469" spans="1:26" ht="21" customHeight="1">
      <c r="A469" s="180"/>
      <c r="B469" s="195"/>
      <c r="C469" s="208"/>
      <c r="D469" s="191">
        <v>186212</v>
      </c>
      <c r="E469" s="183" t="s">
        <v>1035</v>
      </c>
      <c r="F469" s="184">
        <v>110000</v>
      </c>
      <c r="G469" s="188" t="s">
        <v>5</v>
      </c>
      <c r="H469" s="186" t="s">
        <v>491</v>
      </c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</row>
    <row r="470" spans="1:26" ht="21" customHeight="1">
      <c r="A470" s="180"/>
      <c r="B470" s="189">
        <v>1813</v>
      </c>
      <c r="C470" s="190" t="s">
        <v>1034</v>
      </c>
      <c r="D470" s="191">
        <v>185919</v>
      </c>
      <c r="E470" s="183" t="s">
        <v>1033</v>
      </c>
      <c r="F470" s="184">
        <v>8800000</v>
      </c>
      <c r="G470" s="188" t="s">
        <v>5</v>
      </c>
      <c r="H470" s="186" t="s">
        <v>491</v>
      </c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</row>
    <row r="471" spans="1:26" ht="21" customHeight="1">
      <c r="A471" s="180"/>
      <c r="B471" s="195"/>
      <c r="C471" s="208"/>
      <c r="D471" s="191">
        <v>185921</v>
      </c>
      <c r="E471" s="183" t="s">
        <v>1032</v>
      </c>
      <c r="F471" s="184">
        <v>2900000</v>
      </c>
      <c r="G471" s="188" t="s">
        <v>5</v>
      </c>
      <c r="H471" s="186" t="s">
        <v>491</v>
      </c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</row>
    <row r="472" spans="1:26" ht="21" customHeight="1">
      <c r="A472" s="180"/>
      <c r="B472" s="189">
        <v>1814</v>
      </c>
      <c r="C472" s="190" t="s">
        <v>1031</v>
      </c>
      <c r="D472" s="191">
        <v>185727</v>
      </c>
      <c r="E472" s="183" t="s">
        <v>1030</v>
      </c>
      <c r="F472" s="184">
        <v>70000</v>
      </c>
      <c r="G472" s="188" t="s">
        <v>5</v>
      </c>
      <c r="H472" s="186" t="s">
        <v>491</v>
      </c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</row>
    <row r="473" spans="1:26" ht="21" customHeight="1">
      <c r="A473" s="180"/>
      <c r="B473" s="192"/>
      <c r="C473" s="193"/>
      <c r="D473" s="191">
        <v>185734</v>
      </c>
      <c r="E473" s="183" t="s">
        <v>1029</v>
      </c>
      <c r="F473" s="184">
        <v>1800000</v>
      </c>
      <c r="G473" s="188" t="s">
        <v>5</v>
      </c>
      <c r="H473" s="186" t="s">
        <v>491</v>
      </c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</row>
    <row r="474" spans="1:26" ht="21" customHeight="1">
      <c r="A474" s="180"/>
      <c r="B474" s="192"/>
      <c r="C474" s="193"/>
      <c r="D474" s="191">
        <v>185736</v>
      </c>
      <c r="E474" s="183" t="s">
        <v>1028</v>
      </c>
      <c r="F474" s="184">
        <v>320000</v>
      </c>
      <c r="G474" s="188" t="s">
        <v>5</v>
      </c>
      <c r="H474" s="186" t="s">
        <v>491</v>
      </c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</row>
    <row r="475" spans="1:26" ht="21" customHeight="1">
      <c r="A475" s="180"/>
      <c r="B475" s="192"/>
      <c r="C475" s="193"/>
      <c r="D475" s="191">
        <v>185737</v>
      </c>
      <c r="E475" s="183" t="s">
        <v>1027</v>
      </c>
      <c r="F475" s="184">
        <v>1300000</v>
      </c>
      <c r="G475" s="188" t="s">
        <v>5</v>
      </c>
      <c r="H475" s="186" t="s">
        <v>491</v>
      </c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</row>
    <row r="476" spans="1:26" ht="21" customHeight="1">
      <c r="A476" s="180"/>
      <c r="B476" s="192"/>
      <c r="C476" s="193"/>
      <c r="D476" s="191">
        <v>185760</v>
      </c>
      <c r="E476" s="183" t="s">
        <v>1026</v>
      </c>
      <c r="F476" s="184">
        <v>90000</v>
      </c>
      <c r="G476" s="188" t="s">
        <v>5</v>
      </c>
      <c r="H476" s="186" t="s">
        <v>491</v>
      </c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</row>
    <row r="477" spans="1:26" ht="21" customHeight="1">
      <c r="A477" s="180"/>
      <c r="B477" s="192"/>
      <c r="C477" s="193"/>
      <c r="D477" s="191">
        <v>185844</v>
      </c>
      <c r="E477" s="183" t="s">
        <v>1025</v>
      </c>
      <c r="F477" s="184">
        <v>100000</v>
      </c>
      <c r="G477" s="188" t="s">
        <v>210</v>
      </c>
      <c r="H477" s="186" t="s">
        <v>493</v>
      </c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</row>
    <row r="478" spans="1:26" ht="21" customHeight="1">
      <c r="A478" s="180"/>
      <c r="B478" s="192"/>
      <c r="C478" s="193"/>
      <c r="D478" s="191">
        <v>185877</v>
      </c>
      <c r="E478" s="183" t="s">
        <v>1024</v>
      </c>
      <c r="F478" s="184">
        <v>400000</v>
      </c>
      <c r="G478" s="188" t="s">
        <v>5</v>
      </c>
      <c r="H478" s="186" t="s">
        <v>491</v>
      </c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</row>
    <row r="479" spans="1:26" ht="21" customHeight="1">
      <c r="A479" s="180"/>
      <c r="B479" s="192"/>
      <c r="C479" s="193"/>
      <c r="D479" s="191">
        <v>185878</v>
      </c>
      <c r="E479" s="183" t="s">
        <v>1023</v>
      </c>
      <c r="F479" s="184">
        <v>100000</v>
      </c>
      <c r="G479" s="188" t="s">
        <v>5</v>
      </c>
      <c r="H479" s="186" t="s">
        <v>491</v>
      </c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</row>
    <row r="480" spans="1:26" ht="21" customHeight="1">
      <c r="A480" s="180"/>
      <c r="B480" s="192"/>
      <c r="C480" s="194"/>
      <c r="D480" s="191">
        <v>185879</v>
      </c>
      <c r="E480" s="183" t="s">
        <v>1022</v>
      </c>
      <c r="F480" s="184">
        <v>180000</v>
      </c>
      <c r="G480" s="188" t="s">
        <v>5</v>
      </c>
      <c r="H480" s="186" t="s">
        <v>491</v>
      </c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</row>
    <row r="481" spans="1:26" ht="21" customHeight="1">
      <c r="A481" s="180"/>
      <c r="B481" s="192"/>
      <c r="C481" s="194"/>
      <c r="D481" s="191">
        <v>185952</v>
      </c>
      <c r="E481" s="183" t="s">
        <v>1021</v>
      </c>
      <c r="F481" s="184">
        <v>4761500</v>
      </c>
      <c r="G481" s="188" t="s">
        <v>210</v>
      </c>
      <c r="H481" s="186" t="s">
        <v>493</v>
      </c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</row>
    <row r="482" spans="1:26" ht="21" customHeight="1">
      <c r="A482" s="180"/>
      <c r="B482" s="195"/>
      <c r="C482" s="208"/>
      <c r="D482" s="191">
        <v>186196</v>
      </c>
      <c r="E482" s="183" t="s">
        <v>1020</v>
      </c>
      <c r="F482" s="184">
        <v>25000</v>
      </c>
      <c r="G482" s="188" t="s">
        <v>26</v>
      </c>
      <c r="H482" s="186" t="s">
        <v>507</v>
      </c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</row>
    <row r="483" spans="1:26" ht="21" customHeight="1">
      <c r="A483" s="180"/>
      <c r="B483" s="189">
        <v>1815</v>
      </c>
      <c r="C483" s="190" t="s">
        <v>1019</v>
      </c>
      <c r="D483" s="191">
        <v>185946</v>
      </c>
      <c r="E483" s="183" t="s">
        <v>1018</v>
      </c>
      <c r="F483" s="184">
        <v>3263500</v>
      </c>
      <c r="G483" s="188" t="s">
        <v>71</v>
      </c>
      <c r="H483" s="186" t="s">
        <v>534</v>
      </c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</row>
    <row r="484" spans="1:26" ht="21" customHeight="1">
      <c r="A484" s="180"/>
      <c r="B484" s="192"/>
      <c r="C484" s="193"/>
      <c r="D484" s="191">
        <v>185985</v>
      </c>
      <c r="E484" s="183" t="s">
        <v>1017</v>
      </c>
      <c r="F484" s="184">
        <v>4850000</v>
      </c>
      <c r="G484" s="188" t="s">
        <v>5</v>
      </c>
      <c r="H484" s="186" t="s">
        <v>491</v>
      </c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</row>
    <row r="485" spans="1:26" ht="21" customHeight="1">
      <c r="A485" s="180"/>
      <c r="B485" s="195"/>
      <c r="C485" s="208"/>
      <c r="D485" s="191">
        <v>186099</v>
      </c>
      <c r="E485" s="183" t="s">
        <v>1016</v>
      </c>
      <c r="F485" s="184">
        <v>1950000</v>
      </c>
      <c r="G485" s="188" t="s">
        <v>390</v>
      </c>
      <c r="H485" s="186" t="s">
        <v>477</v>
      </c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</row>
    <row r="486" spans="1:26" ht="21" customHeight="1">
      <c r="A486" s="180"/>
      <c r="B486" s="189">
        <v>1816</v>
      </c>
      <c r="C486" s="190" t="s">
        <v>1015</v>
      </c>
      <c r="D486" s="191">
        <v>185728</v>
      </c>
      <c r="E486" s="183" t="s">
        <v>1014</v>
      </c>
      <c r="F486" s="184">
        <v>45000</v>
      </c>
      <c r="G486" s="188" t="s">
        <v>5</v>
      </c>
      <c r="H486" s="186" t="s">
        <v>491</v>
      </c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</row>
    <row r="487" spans="1:26" ht="21" customHeight="1">
      <c r="A487" s="180"/>
      <c r="B487" s="192"/>
      <c r="C487" s="193"/>
      <c r="D487" s="191">
        <v>186014</v>
      </c>
      <c r="E487" s="183" t="s">
        <v>1013</v>
      </c>
      <c r="F487" s="184">
        <v>3249000</v>
      </c>
      <c r="G487" s="188" t="s">
        <v>5</v>
      </c>
      <c r="H487" s="186" t="s">
        <v>491</v>
      </c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</row>
    <row r="488" spans="1:26" ht="21" customHeight="1">
      <c r="A488" s="180"/>
      <c r="B488" s="192"/>
      <c r="C488" s="193"/>
      <c r="D488" s="191">
        <v>186015</v>
      </c>
      <c r="E488" s="183" t="s">
        <v>1012</v>
      </c>
      <c r="F488" s="184">
        <v>2999000</v>
      </c>
      <c r="G488" s="188" t="s">
        <v>5</v>
      </c>
      <c r="H488" s="186" t="s">
        <v>491</v>
      </c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</row>
    <row r="489" spans="1:26" ht="21" customHeight="1">
      <c r="A489" s="180"/>
      <c r="B489" s="192"/>
      <c r="C489" s="193"/>
      <c r="D489" s="191">
        <v>186016</v>
      </c>
      <c r="E489" s="183" t="s">
        <v>1011</v>
      </c>
      <c r="F489" s="184">
        <v>2700000</v>
      </c>
      <c r="G489" s="188" t="s">
        <v>5</v>
      </c>
      <c r="H489" s="186" t="s">
        <v>491</v>
      </c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</row>
    <row r="490" spans="1:26" ht="21" customHeight="1">
      <c r="A490" s="180"/>
      <c r="B490" s="192"/>
      <c r="C490" s="193"/>
      <c r="D490" s="191">
        <v>186017</v>
      </c>
      <c r="E490" s="183" t="s">
        <v>1010</v>
      </c>
      <c r="F490" s="184">
        <v>2580000</v>
      </c>
      <c r="G490" s="188" t="s">
        <v>5</v>
      </c>
      <c r="H490" s="186" t="s">
        <v>491</v>
      </c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</row>
    <row r="491" spans="1:26" ht="21" customHeight="1">
      <c r="A491" s="180"/>
      <c r="B491" s="192"/>
      <c r="C491" s="193"/>
      <c r="D491" s="191">
        <v>186018</v>
      </c>
      <c r="E491" s="183" t="s">
        <v>1009</v>
      </c>
      <c r="F491" s="184">
        <v>550000</v>
      </c>
      <c r="G491" s="188" t="s">
        <v>5</v>
      </c>
      <c r="H491" s="186" t="s">
        <v>491</v>
      </c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</row>
    <row r="492" spans="1:26" ht="21" customHeight="1">
      <c r="A492" s="180"/>
      <c r="B492" s="192"/>
      <c r="C492" s="193"/>
      <c r="D492" s="191">
        <v>186019</v>
      </c>
      <c r="E492" s="183" t="s">
        <v>1008</v>
      </c>
      <c r="F492" s="184">
        <v>5059500</v>
      </c>
      <c r="G492" s="188" t="s">
        <v>5</v>
      </c>
      <c r="H492" s="186" t="s">
        <v>491</v>
      </c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</row>
    <row r="493" spans="1:26" ht="21" customHeight="1">
      <c r="A493" s="180"/>
      <c r="B493" s="192"/>
      <c r="C493" s="193"/>
      <c r="D493" s="191">
        <v>186020</v>
      </c>
      <c r="E493" s="183" t="s">
        <v>1007</v>
      </c>
      <c r="F493" s="184">
        <v>496500</v>
      </c>
      <c r="G493" s="188" t="s">
        <v>5</v>
      </c>
      <c r="H493" s="186" t="s">
        <v>491</v>
      </c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</row>
    <row r="494" spans="1:26" ht="21" customHeight="1">
      <c r="A494" s="180"/>
      <c r="B494" s="192"/>
      <c r="C494" s="193"/>
      <c r="D494" s="191">
        <v>186021</v>
      </c>
      <c r="E494" s="183" t="s">
        <v>1006</v>
      </c>
      <c r="F494" s="184">
        <v>285500</v>
      </c>
      <c r="G494" s="188" t="s">
        <v>5</v>
      </c>
      <c r="H494" s="186" t="s">
        <v>491</v>
      </c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</row>
    <row r="495" spans="1:26" ht="21" customHeight="1">
      <c r="A495" s="180"/>
      <c r="B495" s="192"/>
      <c r="C495" s="193"/>
      <c r="D495" s="191">
        <v>186090</v>
      </c>
      <c r="E495" s="183" t="s">
        <v>1005</v>
      </c>
      <c r="F495" s="184">
        <v>550000</v>
      </c>
      <c r="G495" s="188" t="s">
        <v>5</v>
      </c>
      <c r="H495" s="186" t="s">
        <v>491</v>
      </c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</row>
    <row r="496" spans="1:26" ht="21" customHeight="1">
      <c r="A496" s="180"/>
      <c r="B496" s="192"/>
      <c r="C496" s="193"/>
      <c r="D496" s="191">
        <v>186091</v>
      </c>
      <c r="E496" s="183" t="s">
        <v>1004</v>
      </c>
      <c r="F496" s="184">
        <v>600000</v>
      </c>
      <c r="G496" s="188" t="s">
        <v>5</v>
      </c>
      <c r="H496" s="186" t="s">
        <v>491</v>
      </c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</row>
    <row r="497" spans="1:26" ht="21" customHeight="1">
      <c r="A497" s="180"/>
      <c r="B497" s="192"/>
      <c r="C497" s="193"/>
      <c r="D497" s="191">
        <v>186092</v>
      </c>
      <c r="E497" s="183" t="s">
        <v>1003</v>
      </c>
      <c r="F497" s="184">
        <v>330000</v>
      </c>
      <c r="G497" s="188" t="s">
        <v>5</v>
      </c>
      <c r="H497" s="186" t="s">
        <v>491</v>
      </c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</row>
    <row r="498" spans="1:26" ht="21" customHeight="1">
      <c r="A498" s="180"/>
      <c r="B498" s="192"/>
      <c r="C498" s="193"/>
      <c r="D498" s="191">
        <v>186193</v>
      </c>
      <c r="E498" s="183" t="s">
        <v>1002</v>
      </c>
      <c r="F498" s="184">
        <v>600000</v>
      </c>
      <c r="G498" s="188" t="s">
        <v>5</v>
      </c>
      <c r="H498" s="186" t="s">
        <v>491</v>
      </c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</row>
    <row r="499" spans="1:26" ht="21" customHeight="1">
      <c r="A499" s="180"/>
      <c r="B499" s="192"/>
      <c r="C499" s="193"/>
      <c r="D499" s="191">
        <v>186194</v>
      </c>
      <c r="E499" s="183" t="s">
        <v>1001</v>
      </c>
      <c r="F499" s="184">
        <v>1500000</v>
      </c>
      <c r="G499" s="188" t="s">
        <v>5</v>
      </c>
      <c r="H499" s="186" t="s">
        <v>491</v>
      </c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</row>
    <row r="500" spans="1:26" ht="21" customHeight="1">
      <c r="A500" s="180"/>
      <c r="B500" s="192"/>
      <c r="C500" s="193"/>
      <c r="D500" s="191">
        <v>186195</v>
      </c>
      <c r="E500" s="183" t="s">
        <v>1000</v>
      </c>
      <c r="F500" s="184">
        <v>7000</v>
      </c>
      <c r="G500" s="188" t="s">
        <v>499</v>
      </c>
      <c r="H500" s="186" t="s">
        <v>498</v>
      </c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</row>
    <row r="501" spans="1:26" ht="21" customHeight="1">
      <c r="A501" s="180"/>
      <c r="B501" s="192"/>
      <c r="C501" s="193"/>
      <c r="D501" s="191">
        <v>186197</v>
      </c>
      <c r="E501" s="183" t="s">
        <v>999</v>
      </c>
      <c r="F501" s="184">
        <v>230000</v>
      </c>
      <c r="G501" s="188" t="s">
        <v>10</v>
      </c>
      <c r="H501" s="186" t="s">
        <v>481</v>
      </c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</row>
    <row r="502" spans="1:26" ht="21" customHeight="1">
      <c r="A502" s="180"/>
      <c r="B502" s="192"/>
      <c r="C502" s="193"/>
      <c r="D502" s="191">
        <v>186198</v>
      </c>
      <c r="E502" s="183" t="s">
        <v>998</v>
      </c>
      <c r="F502" s="184">
        <v>460000</v>
      </c>
      <c r="G502" s="188" t="s">
        <v>5</v>
      </c>
      <c r="H502" s="186" t="s">
        <v>491</v>
      </c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</row>
    <row r="503" spans="1:26" ht="21" customHeight="1">
      <c r="A503" s="180"/>
      <c r="B503" s="192"/>
      <c r="C503" s="193"/>
      <c r="D503" s="191">
        <v>186199</v>
      </c>
      <c r="E503" s="183" t="s">
        <v>997</v>
      </c>
      <c r="F503" s="184">
        <v>176000</v>
      </c>
      <c r="G503" s="188" t="s">
        <v>5</v>
      </c>
      <c r="H503" s="186" t="s">
        <v>491</v>
      </c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</row>
    <row r="504" spans="1:26" ht="21" customHeight="1">
      <c r="A504" s="180"/>
      <c r="B504" s="192"/>
      <c r="C504" s="193"/>
      <c r="D504" s="191">
        <v>186200</v>
      </c>
      <c r="E504" s="183" t="s">
        <v>996</v>
      </c>
      <c r="F504" s="184">
        <v>146000</v>
      </c>
      <c r="G504" s="188" t="s">
        <v>5</v>
      </c>
      <c r="H504" s="186" t="s">
        <v>491</v>
      </c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</row>
    <row r="505" spans="1:26" ht="21" customHeight="1">
      <c r="A505" s="180"/>
      <c r="B505" s="192"/>
      <c r="C505" s="193"/>
      <c r="D505" s="191">
        <v>186201</v>
      </c>
      <c r="E505" s="183" t="s">
        <v>995</v>
      </c>
      <c r="F505" s="184">
        <v>17000</v>
      </c>
      <c r="G505" s="188" t="s">
        <v>10</v>
      </c>
      <c r="H505" s="186" t="s">
        <v>481</v>
      </c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</row>
    <row r="506" spans="1:26" ht="21" customHeight="1">
      <c r="A506" s="180"/>
      <c r="B506" s="192"/>
      <c r="C506" s="193"/>
      <c r="D506" s="191">
        <v>186202</v>
      </c>
      <c r="E506" s="183" t="s">
        <v>994</v>
      </c>
      <c r="F506" s="184">
        <v>495000</v>
      </c>
      <c r="G506" s="188" t="s">
        <v>5</v>
      </c>
      <c r="H506" s="186" t="s">
        <v>491</v>
      </c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</row>
    <row r="507" spans="1:26" ht="21" customHeight="1">
      <c r="A507" s="180"/>
      <c r="B507" s="192"/>
      <c r="C507" s="193"/>
      <c r="D507" s="191">
        <v>186203</v>
      </c>
      <c r="E507" s="183" t="s">
        <v>993</v>
      </c>
      <c r="F507" s="184">
        <v>136000</v>
      </c>
      <c r="G507" s="188" t="s">
        <v>5</v>
      </c>
      <c r="H507" s="186" t="s">
        <v>491</v>
      </c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</row>
    <row r="508" spans="1:26" ht="21" customHeight="1">
      <c r="A508" s="180"/>
      <c r="B508" s="195"/>
      <c r="C508" s="208"/>
      <c r="D508" s="191">
        <v>186204</v>
      </c>
      <c r="E508" s="183" t="s">
        <v>992</v>
      </c>
      <c r="F508" s="184">
        <v>35000</v>
      </c>
      <c r="G508" s="188" t="s">
        <v>5</v>
      </c>
      <c r="H508" s="186" t="s">
        <v>491</v>
      </c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</row>
    <row r="509" spans="1:26" ht="21" customHeight="1">
      <c r="A509" s="180"/>
      <c r="B509" s="189">
        <v>1817</v>
      </c>
      <c r="C509" s="190" t="s">
        <v>991</v>
      </c>
      <c r="D509" s="191">
        <v>185235</v>
      </c>
      <c r="E509" s="183" t="s">
        <v>990</v>
      </c>
      <c r="F509" s="184">
        <v>5800000</v>
      </c>
      <c r="G509" s="188" t="s">
        <v>5</v>
      </c>
      <c r="H509" s="186" t="s">
        <v>491</v>
      </c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</row>
    <row r="510" spans="1:26" ht="21" customHeight="1">
      <c r="A510" s="180"/>
      <c r="B510" s="192"/>
      <c r="C510" s="193"/>
      <c r="D510" s="191">
        <v>185714</v>
      </c>
      <c r="E510" s="183" t="s">
        <v>989</v>
      </c>
      <c r="F510" s="184">
        <v>1800000</v>
      </c>
      <c r="G510" s="188" t="s">
        <v>5</v>
      </c>
      <c r="H510" s="186" t="s">
        <v>491</v>
      </c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</row>
    <row r="511" spans="1:26" ht="21" customHeight="1">
      <c r="A511" s="180"/>
      <c r="B511" s="192"/>
      <c r="C511" s="193"/>
      <c r="D511" s="191">
        <v>185716</v>
      </c>
      <c r="E511" s="183" t="s">
        <v>988</v>
      </c>
      <c r="F511" s="184">
        <v>6420000</v>
      </c>
      <c r="G511" s="188" t="s">
        <v>5</v>
      </c>
      <c r="H511" s="186" t="s">
        <v>491</v>
      </c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</row>
    <row r="512" spans="1:26" ht="21" customHeight="1">
      <c r="A512" s="180"/>
      <c r="B512" s="192"/>
      <c r="C512" s="193"/>
      <c r="D512" s="191">
        <v>185717</v>
      </c>
      <c r="E512" s="183" t="s">
        <v>987</v>
      </c>
      <c r="F512" s="184">
        <v>22580745</v>
      </c>
      <c r="G512" s="188" t="s">
        <v>5</v>
      </c>
      <c r="H512" s="186" t="s">
        <v>491</v>
      </c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</row>
    <row r="513" spans="1:26" ht="21" customHeight="1">
      <c r="A513" s="180"/>
      <c r="B513" s="192"/>
      <c r="C513" s="193"/>
      <c r="D513" s="191">
        <v>185724</v>
      </c>
      <c r="E513" s="183" t="s">
        <v>858</v>
      </c>
      <c r="F513" s="184">
        <v>6600000</v>
      </c>
      <c r="G513" s="188" t="s">
        <v>5</v>
      </c>
      <c r="H513" s="186" t="s">
        <v>491</v>
      </c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</row>
    <row r="514" spans="1:26" ht="21" customHeight="1">
      <c r="A514" s="180"/>
      <c r="B514" s="192"/>
      <c r="C514" s="193"/>
      <c r="D514" s="191">
        <v>185747</v>
      </c>
      <c r="E514" s="183" t="s">
        <v>986</v>
      </c>
      <c r="F514" s="184">
        <v>5700000</v>
      </c>
      <c r="G514" s="188" t="s">
        <v>5</v>
      </c>
      <c r="H514" s="186" t="s">
        <v>491</v>
      </c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</row>
    <row r="515" spans="1:26" ht="21" customHeight="1">
      <c r="A515" s="180"/>
      <c r="B515" s="192"/>
      <c r="C515" s="193"/>
      <c r="D515" s="191">
        <v>185951</v>
      </c>
      <c r="E515" s="183" t="s">
        <v>985</v>
      </c>
      <c r="F515" s="184">
        <v>4500000</v>
      </c>
      <c r="G515" s="188" t="s">
        <v>5</v>
      </c>
      <c r="H515" s="186" t="s">
        <v>491</v>
      </c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</row>
    <row r="516" spans="1:26" ht="21" customHeight="1">
      <c r="A516" s="180"/>
      <c r="B516" s="192"/>
      <c r="C516" s="193"/>
      <c r="D516" s="191">
        <v>185977</v>
      </c>
      <c r="E516" s="183" t="s">
        <v>984</v>
      </c>
      <c r="F516" s="184">
        <v>3900000</v>
      </c>
      <c r="G516" s="188" t="s">
        <v>5</v>
      </c>
      <c r="H516" s="186" t="s">
        <v>491</v>
      </c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</row>
    <row r="517" spans="1:26" ht="21" customHeight="1">
      <c r="A517" s="180"/>
      <c r="B517" s="192"/>
      <c r="C517" s="193"/>
      <c r="D517" s="191">
        <v>185980</v>
      </c>
      <c r="E517" s="183" t="s">
        <v>983</v>
      </c>
      <c r="F517" s="184">
        <v>3210000</v>
      </c>
      <c r="G517" s="188" t="s">
        <v>5</v>
      </c>
      <c r="H517" s="186" t="s">
        <v>491</v>
      </c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</row>
    <row r="518" spans="1:26" ht="21" customHeight="1">
      <c r="A518" s="180"/>
      <c r="B518" s="192"/>
      <c r="C518" s="193"/>
      <c r="D518" s="191">
        <v>186005</v>
      </c>
      <c r="E518" s="183" t="s">
        <v>982</v>
      </c>
      <c r="F518" s="184">
        <v>562000</v>
      </c>
      <c r="G518" s="188" t="s">
        <v>5</v>
      </c>
      <c r="H518" s="186" t="s">
        <v>491</v>
      </c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</row>
    <row r="519" spans="1:26" ht="21" customHeight="1">
      <c r="A519" s="180"/>
      <c r="B519" s="192"/>
      <c r="C519" s="193"/>
      <c r="D519" s="191">
        <v>186009</v>
      </c>
      <c r="E519" s="183" t="s">
        <v>981</v>
      </c>
      <c r="F519" s="184">
        <v>1053000</v>
      </c>
      <c r="G519" s="188" t="s">
        <v>5</v>
      </c>
      <c r="H519" s="186" t="s">
        <v>491</v>
      </c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</row>
    <row r="520" spans="1:26" ht="21" customHeight="1">
      <c r="A520" s="180"/>
      <c r="B520" s="192"/>
      <c r="C520" s="193"/>
      <c r="D520" s="191">
        <v>186115</v>
      </c>
      <c r="E520" s="183" t="s">
        <v>980</v>
      </c>
      <c r="F520" s="184">
        <v>499000</v>
      </c>
      <c r="G520" s="188" t="s">
        <v>5</v>
      </c>
      <c r="H520" s="186" t="s">
        <v>491</v>
      </c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</row>
    <row r="521" spans="1:26" ht="21" customHeight="1">
      <c r="A521" s="180"/>
      <c r="B521" s="195"/>
      <c r="C521" s="208"/>
      <c r="D521" s="191">
        <v>186116</v>
      </c>
      <c r="E521" s="183" t="s">
        <v>979</v>
      </c>
      <c r="F521" s="184">
        <v>2942500</v>
      </c>
      <c r="G521" s="188" t="s">
        <v>5</v>
      </c>
      <c r="H521" s="186" t="s">
        <v>491</v>
      </c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</row>
    <row r="522" spans="1:26" ht="21" customHeight="1">
      <c r="A522" s="180"/>
      <c r="B522" s="189">
        <v>1818</v>
      </c>
      <c r="C522" s="190" t="s">
        <v>978</v>
      </c>
      <c r="D522" s="191">
        <v>185780</v>
      </c>
      <c r="E522" s="183" t="s">
        <v>709</v>
      </c>
      <c r="F522" s="184">
        <v>350000</v>
      </c>
      <c r="G522" s="188" t="s">
        <v>5</v>
      </c>
      <c r="H522" s="186" t="s">
        <v>491</v>
      </c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</row>
    <row r="523" spans="1:26" ht="21" customHeight="1">
      <c r="A523" s="180"/>
      <c r="B523" s="192"/>
      <c r="C523" s="193"/>
      <c r="D523" s="191">
        <v>185845</v>
      </c>
      <c r="E523" s="183" t="s">
        <v>972</v>
      </c>
      <c r="F523" s="184">
        <v>200000</v>
      </c>
      <c r="G523" s="188" t="s">
        <v>5</v>
      </c>
      <c r="H523" s="186" t="s">
        <v>491</v>
      </c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</row>
    <row r="524" spans="1:26" ht="21" customHeight="1">
      <c r="A524" s="180"/>
      <c r="B524" s="192"/>
      <c r="C524" s="193"/>
      <c r="D524" s="191">
        <v>185847</v>
      </c>
      <c r="E524" s="183" t="s">
        <v>977</v>
      </c>
      <c r="F524" s="184">
        <v>55000</v>
      </c>
      <c r="G524" s="188" t="s">
        <v>5</v>
      </c>
      <c r="H524" s="186" t="s">
        <v>491</v>
      </c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</row>
    <row r="525" spans="1:26" ht="21" customHeight="1">
      <c r="A525" s="180"/>
      <c r="B525" s="192"/>
      <c r="C525" s="193"/>
      <c r="D525" s="191">
        <v>185848</v>
      </c>
      <c r="E525" s="183" t="s">
        <v>976</v>
      </c>
      <c r="F525" s="184">
        <v>160000</v>
      </c>
      <c r="G525" s="188" t="s">
        <v>5</v>
      </c>
      <c r="H525" s="186" t="s">
        <v>491</v>
      </c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</row>
    <row r="526" spans="1:26" ht="21" customHeight="1">
      <c r="A526" s="180"/>
      <c r="B526" s="192"/>
      <c r="C526" s="193"/>
      <c r="D526" s="191">
        <v>185849</v>
      </c>
      <c r="E526" s="183" t="s">
        <v>975</v>
      </c>
      <c r="F526" s="184">
        <v>550000</v>
      </c>
      <c r="G526" s="188" t="s">
        <v>974</v>
      </c>
      <c r="H526" s="186" t="s">
        <v>973</v>
      </c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</row>
    <row r="527" spans="1:26" ht="21" customHeight="1">
      <c r="A527" s="180"/>
      <c r="B527" s="192"/>
      <c r="C527" s="194"/>
      <c r="D527" s="191">
        <v>185850</v>
      </c>
      <c r="E527" s="183" t="s">
        <v>975</v>
      </c>
      <c r="F527" s="184">
        <v>950000</v>
      </c>
      <c r="G527" s="188" t="s">
        <v>974</v>
      </c>
      <c r="H527" s="186" t="s">
        <v>973</v>
      </c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</row>
    <row r="528" spans="1:26" ht="21" customHeight="1">
      <c r="A528" s="180"/>
      <c r="B528" s="192"/>
      <c r="C528" s="194"/>
      <c r="D528" s="191">
        <v>185881</v>
      </c>
      <c r="E528" s="183" t="s">
        <v>972</v>
      </c>
      <c r="F528" s="184">
        <v>100000</v>
      </c>
      <c r="G528" s="188" t="s">
        <v>5</v>
      </c>
      <c r="H528" s="186" t="s">
        <v>491</v>
      </c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</row>
    <row r="529" spans="1:26" ht="21" customHeight="1">
      <c r="A529" s="180"/>
      <c r="B529" s="192"/>
      <c r="C529" s="193"/>
      <c r="D529" s="191">
        <v>185941</v>
      </c>
      <c r="E529" s="183" t="s">
        <v>971</v>
      </c>
      <c r="F529" s="184">
        <v>4200</v>
      </c>
      <c r="G529" s="188" t="s">
        <v>970</v>
      </c>
      <c r="H529" s="186" t="s">
        <v>969</v>
      </c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</row>
    <row r="530" spans="1:26" ht="21" customHeight="1">
      <c r="A530" s="180"/>
      <c r="B530" s="192"/>
      <c r="C530" s="193"/>
      <c r="D530" s="191">
        <v>186035</v>
      </c>
      <c r="E530" s="183" t="s">
        <v>968</v>
      </c>
      <c r="F530" s="184">
        <v>9500000</v>
      </c>
      <c r="G530" s="188" t="s">
        <v>5</v>
      </c>
      <c r="H530" s="186" t="s">
        <v>491</v>
      </c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</row>
    <row r="531" spans="1:26" ht="21" customHeight="1">
      <c r="A531" s="180"/>
      <c r="B531" s="192"/>
      <c r="C531" s="193"/>
      <c r="D531" s="191">
        <v>186036</v>
      </c>
      <c r="E531" s="183" t="s">
        <v>967</v>
      </c>
      <c r="F531" s="184">
        <v>7700000</v>
      </c>
      <c r="G531" s="188" t="s">
        <v>5</v>
      </c>
      <c r="H531" s="186" t="s">
        <v>491</v>
      </c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</row>
    <row r="532" spans="1:26" ht="21" customHeight="1">
      <c r="A532" s="180"/>
      <c r="B532" s="192"/>
      <c r="C532" s="193"/>
      <c r="D532" s="191">
        <v>186050</v>
      </c>
      <c r="E532" s="183" t="s">
        <v>966</v>
      </c>
      <c r="F532" s="184">
        <v>103300</v>
      </c>
      <c r="G532" s="188" t="s">
        <v>210</v>
      </c>
      <c r="H532" s="186" t="s">
        <v>493</v>
      </c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</row>
    <row r="533" spans="1:26" ht="21" customHeight="1">
      <c r="A533" s="180"/>
      <c r="B533" s="192"/>
      <c r="C533" s="193"/>
      <c r="D533" s="191">
        <v>186056</v>
      </c>
      <c r="E533" s="183" t="s">
        <v>965</v>
      </c>
      <c r="F533" s="184">
        <v>59300</v>
      </c>
      <c r="G533" s="188" t="s">
        <v>210</v>
      </c>
      <c r="H533" s="186" t="s">
        <v>493</v>
      </c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</row>
    <row r="534" spans="1:26" ht="21" customHeight="1">
      <c r="A534" s="180"/>
      <c r="B534" s="192"/>
      <c r="C534" s="193"/>
      <c r="D534" s="191">
        <v>186057</v>
      </c>
      <c r="E534" s="183" t="s">
        <v>964</v>
      </c>
      <c r="F534" s="184">
        <v>50900</v>
      </c>
      <c r="G534" s="188" t="s">
        <v>210</v>
      </c>
      <c r="H534" s="186" t="s">
        <v>493</v>
      </c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</row>
    <row r="535" spans="1:26" ht="21" customHeight="1">
      <c r="A535" s="180"/>
      <c r="B535" s="192"/>
      <c r="C535" s="193"/>
      <c r="D535" s="191">
        <v>186058</v>
      </c>
      <c r="E535" s="183" t="s">
        <v>963</v>
      </c>
      <c r="F535" s="184">
        <v>50000</v>
      </c>
      <c r="G535" s="188" t="s">
        <v>5</v>
      </c>
      <c r="H535" s="186" t="s">
        <v>491</v>
      </c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</row>
    <row r="536" spans="1:26" ht="21" customHeight="1">
      <c r="A536" s="180"/>
      <c r="B536" s="192"/>
      <c r="C536" s="193"/>
      <c r="D536" s="191">
        <v>186120</v>
      </c>
      <c r="E536" s="183" t="s">
        <v>962</v>
      </c>
      <c r="F536" s="184">
        <v>6000000</v>
      </c>
      <c r="G536" s="188" t="s">
        <v>26</v>
      </c>
      <c r="H536" s="186" t="s">
        <v>507</v>
      </c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</row>
    <row r="537" spans="1:26" ht="21" customHeight="1">
      <c r="A537" s="180"/>
      <c r="B537" s="195"/>
      <c r="C537" s="208"/>
      <c r="D537" s="191">
        <v>186185</v>
      </c>
      <c r="E537" s="183" t="s">
        <v>961</v>
      </c>
      <c r="F537" s="184">
        <v>920000</v>
      </c>
      <c r="G537" s="188" t="s">
        <v>5</v>
      </c>
      <c r="H537" s="186" t="s">
        <v>491</v>
      </c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</row>
    <row r="538" spans="1:26" ht="21" customHeight="1">
      <c r="A538" s="180"/>
      <c r="B538" s="189">
        <v>1819</v>
      </c>
      <c r="C538" s="190" t="s">
        <v>960</v>
      </c>
      <c r="D538" s="191">
        <v>185735</v>
      </c>
      <c r="E538" s="183" t="s">
        <v>959</v>
      </c>
      <c r="F538" s="184">
        <v>950000</v>
      </c>
      <c r="G538" s="188" t="s">
        <v>5</v>
      </c>
      <c r="H538" s="186" t="s">
        <v>491</v>
      </c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</row>
    <row r="539" spans="1:26" ht="21" customHeight="1">
      <c r="A539" s="180"/>
      <c r="B539" s="192"/>
      <c r="C539" s="193"/>
      <c r="D539" s="191">
        <v>185787</v>
      </c>
      <c r="E539" s="183" t="s">
        <v>958</v>
      </c>
      <c r="F539" s="184">
        <v>3959000</v>
      </c>
      <c r="G539" s="188" t="s">
        <v>10</v>
      </c>
      <c r="H539" s="186" t="s">
        <v>481</v>
      </c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</row>
    <row r="540" spans="1:26" ht="21" customHeight="1">
      <c r="A540" s="180"/>
      <c r="B540" s="192"/>
      <c r="C540" s="193"/>
      <c r="D540" s="191">
        <v>185788</v>
      </c>
      <c r="E540" s="183" t="s">
        <v>957</v>
      </c>
      <c r="F540" s="184">
        <v>600000</v>
      </c>
      <c r="G540" s="188" t="s">
        <v>5</v>
      </c>
      <c r="H540" s="186" t="s">
        <v>491</v>
      </c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</row>
    <row r="541" spans="1:26" ht="21" customHeight="1">
      <c r="A541" s="180"/>
      <c r="B541" s="192"/>
      <c r="C541" s="193"/>
      <c r="D541" s="191">
        <v>185790</v>
      </c>
      <c r="E541" s="183" t="s">
        <v>956</v>
      </c>
      <c r="F541" s="184">
        <v>160500</v>
      </c>
      <c r="G541" s="188" t="s">
        <v>10</v>
      </c>
      <c r="H541" s="186" t="s">
        <v>481</v>
      </c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</row>
    <row r="542" spans="1:26" ht="21" customHeight="1">
      <c r="A542" s="180"/>
      <c r="B542" s="192"/>
      <c r="C542" s="193"/>
      <c r="D542" s="191">
        <v>185811</v>
      </c>
      <c r="E542" s="183" t="s">
        <v>955</v>
      </c>
      <c r="F542" s="184">
        <v>1400000</v>
      </c>
      <c r="G542" s="188" t="s">
        <v>5</v>
      </c>
      <c r="H542" s="186" t="s">
        <v>491</v>
      </c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</row>
    <row r="543" spans="1:26" ht="21" customHeight="1">
      <c r="A543" s="180"/>
      <c r="B543" s="192"/>
      <c r="C543" s="193"/>
      <c r="D543" s="191">
        <v>185812</v>
      </c>
      <c r="E543" s="183" t="s">
        <v>954</v>
      </c>
      <c r="F543" s="184">
        <v>350000</v>
      </c>
      <c r="G543" s="188" t="s">
        <v>5</v>
      </c>
      <c r="H543" s="186" t="s">
        <v>491</v>
      </c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</row>
    <row r="544" spans="1:26" ht="21" customHeight="1">
      <c r="A544" s="180"/>
      <c r="B544" s="195"/>
      <c r="C544" s="208"/>
      <c r="D544" s="191">
        <v>185813</v>
      </c>
      <c r="E544" s="183" t="s">
        <v>953</v>
      </c>
      <c r="F544" s="184">
        <v>1490000</v>
      </c>
      <c r="G544" s="188" t="s">
        <v>10</v>
      </c>
      <c r="H544" s="186" t="s">
        <v>481</v>
      </c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</row>
    <row r="545" spans="1:26" ht="21" customHeight="1">
      <c r="A545" s="180"/>
      <c r="B545" s="189">
        <v>1820</v>
      </c>
      <c r="C545" s="190" t="s">
        <v>952</v>
      </c>
      <c r="D545" s="191">
        <v>185731</v>
      </c>
      <c r="E545" s="183" t="s">
        <v>951</v>
      </c>
      <c r="F545" s="184">
        <v>1490000</v>
      </c>
      <c r="G545" s="188" t="s">
        <v>5</v>
      </c>
      <c r="H545" s="186" t="s">
        <v>491</v>
      </c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</row>
    <row r="546" spans="1:26" ht="21" customHeight="1">
      <c r="A546" s="180"/>
      <c r="B546" s="192"/>
      <c r="C546" s="193"/>
      <c r="D546" s="191">
        <v>185732</v>
      </c>
      <c r="E546" s="183" t="s">
        <v>949</v>
      </c>
      <c r="F546" s="184">
        <v>7000000</v>
      </c>
      <c r="G546" s="188" t="s">
        <v>5</v>
      </c>
      <c r="H546" s="186" t="s">
        <v>491</v>
      </c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</row>
    <row r="547" spans="1:26" ht="21" customHeight="1">
      <c r="A547" s="180"/>
      <c r="B547" s="192"/>
      <c r="C547" s="193"/>
      <c r="D547" s="191">
        <v>185733</v>
      </c>
      <c r="E547" s="183" t="s">
        <v>950</v>
      </c>
      <c r="F547" s="184">
        <v>6500000</v>
      </c>
      <c r="G547" s="188" t="s">
        <v>5</v>
      </c>
      <c r="H547" s="186" t="s">
        <v>491</v>
      </c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</row>
    <row r="548" spans="1:26" ht="21" customHeight="1">
      <c r="A548" s="180"/>
      <c r="B548" s="192"/>
      <c r="C548" s="193"/>
      <c r="D548" s="191">
        <v>185739</v>
      </c>
      <c r="E548" s="183" t="s">
        <v>949</v>
      </c>
      <c r="F548" s="184">
        <v>6000000</v>
      </c>
      <c r="G548" s="188" t="s">
        <v>5</v>
      </c>
      <c r="H548" s="186" t="s">
        <v>491</v>
      </c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</row>
    <row r="549" spans="1:26" ht="21" customHeight="1">
      <c r="A549" s="180"/>
      <c r="B549" s="195"/>
      <c r="C549" s="208"/>
      <c r="D549" s="191">
        <v>185871</v>
      </c>
      <c r="E549" s="183" t="s">
        <v>948</v>
      </c>
      <c r="F549" s="184">
        <v>600000</v>
      </c>
      <c r="G549" s="188" t="s">
        <v>5</v>
      </c>
      <c r="H549" s="186" t="s">
        <v>491</v>
      </c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</row>
    <row r="550" spans="1:26" ht="21" customHeight="1">
      <c r="A550" s="180"/>
      <c r="B550" s="189">
        <v>1821</v>
      </c>
      <c r="C550" s="190" t="s">
        <v>947</v>
      </c>
      <c r="D550" s="191">
        <v>185914</v>
      </c>
      <c r="E550" s="183" t="s">
        <v>946</v>
      </c>
      <c r="F550" s="184">
        <v>25000000</v>
      </c>
      <c r="G550" s="188" t="s">
        <v>5</v>
      </c>
      <c r="H550" s="186" t="s">
        <v>491</v>
      </c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</row>
    <row r="551" spans="1:26" ht="21" customHeight="1">
      <c r="A551" s="180"/>
      <c r="B551" s="192"/>
      <c r="C551" s="193"/>
      <c r="D551" s="191">
        <v>185948</v>
      </c>
      <c r="E551" s="183" t="s">
        <v>945</v>
      </c>
      <c r="F551" s="184">
        <v>1640000</v>
      </c>
      <c r="G551" s="188" t="s">
        <v>5</v>
      </c>
      <c r="H551" s="186" t="s">
        <v>491</v>
      </c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</row>
    <row r="552" spans="1:26" ht="21" customHeight="1">
      <c r="A552" s="180"/>
      <c r="B552" s="192"/>
      <c r="C552" s="193"/>
      <c r="D552" s="191">
        <v>185957</v>
      </c>
      <c r="E552" s="183" t="s">
        <v>944</v>
      </c>
      <c r="F552" s="184">
        <v>7490000</v>
      </c>
      <c r="G552" s="188" t="s">
        <v>5</v>
      </c>
      <c r="H552" s="186" t="s">
        <v>491</v>
      </c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</row>
    <row r="553" spans="1:26" ht="21" customHeight="1">
      <c r="A553" s="180"/>
      <c r="B553" s="192"/>
      <c r="C553" s="193"/>
      <c r="D553" s="191">
        <v>185962</v>
      </c>
      <c r="E553" s="183" t="s">
        <v>943</v>
      </c>
      <c r="F553" s="184">
        <v>8900000</v>
      </c>
      <c r="G553" s="188" t="s">
        <v>5</v>
      </c>
      <c r="H553" s="186" t="s">
        <v>491</v>
      </c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</row>
    <row r="554" spans="1:26" ht="21" customHeight="1">
      <c r="A554" s="180"/>
      <c r="B554" s="192"/>
      <c r="C554" s="193"/>
      <c r="D554" s="191">
        <v>185978</v>
      </c>
      <c r="E554" s="183" t="s">
        <v>942</v>
      </c>
      <c r="F554" s="184">
        <v>13500000</v>
      </c>
      <c r="G554" s="188" t="s">
        <v>5</v>
      </c>
      <c r="H554" s="186" t="s">
        <v>491</v>
      </c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</row>
    <row r="555" spans="1:26" ht="21" customHeight="1">
      <c r="A555" s="180"/>
      <c r="B555" s="192"/>
      <c r="C555" s="193"/>
      <c r="D555" s="191">
        <v>186063</v>
      </c>
      <c r="E555" s="183" t="s">
        <v>941</v>
      </c>
      <c r="F555" s="184">
        <v>7000000</v>
      </c>
      <c r="G555" s="188" t="s">
        <v>5</v>
      </c>
      <c r="H555" s="186" t="s">
        <v>491</v>
      </c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</row>
    <row r="556" spans="1:26" ht="21" customHeight="1">
      <c r="A556" s="180"/>
      <c r="B556" s="195"/>
      <c r="C556" s="208"/>
      <c r="D556" s="191">
        <v>186064</v>
      </c>
      <c r="E556" s="183" t="s">
        <v>940</v>
      </c>
      <c r="F556" s="184">
        <v>5500000</v>
      </c>
      <c r="G556" s="188" t="s">
        <v>5</v>
      </c>
      <c r="H556" s="186" t="s">
        <v>491</v>
      </c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</row>
    <row r="557" spans="1:26" ht="21" customHeight="1">
      <c r="A557" s="180"/>
      <c r="B557" s="189">
        <v>1822</v>
      </c>
      <c r="C557" s="190" t="s">
        <v>939</v>
      </c>
      <c r="D557" s="191">
        <v>185893</v>
      </c>
      <c r="E557" s="183" t="s">
        <v>938</v>
      </c>
      <c r="F557" s="184">
        <v>5320000</v>
      </c>
      <c r="G557" s="188" t="s">
        <v>5</v>
      </c>
      <c r="H557" s="186" t="s">
        <v>491</v>
      </c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</row>
    <row r="558" spans="1:26" ht="21" customHeight="1">
      <c r="A558" s="180"/>
      <c r="B558" s="192"/>
      <c r="C558" s="193"/>
      <c r="D558" s="191">
        <v>185896</v>
      </c>
      <c r="E558" s="183" t="s">
        <v>937</v>
      </c>
      <c r="F558" s="184">
        <v>1220000</v>
      </c>
      <c r="G558" s="188" t="s">
        <v>5</v>
      </c>
      <c r="H558" s="186" t="s">
        <v>491</v>
      </c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</row>
    <row r="559" spans="1:26" ht="21" customHeight="1">
      <c r="A559" s="180"/>
      <c r="B559" s="192"/>
      <c r="C559" s="193"/>
      <c r="D559" s="191">
        <v>185897</v>
      </c>
      <c r="E559" s="183" t="s">
        <v>936</v>
      </c>
      <c r="F559" s="184">
        <v>999000</v>
      </c>
      <c r="G559" s="188" t="s">
        <v>210</v>
      </c>
      <c r="H559" s="186" t="s">
        <v>493</v>
      </c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</row>
    <row r="560" spans="1:26" ht="21" customHeight="1">
      <c r="A560" s="180"/>
      <c r="B560" s="192"/>
      <c r="C560" s="193"/>
      <c r="D560" s="191">
        <v>185898</v>
      </c>
      <c r="E560" s="183" t="s">
        <v>935</v>
      </c>
      <c r="F560" s="184">
        <v>550000</v>
      </c>
      <c r="G560" s="188" t="s">
        <v>5</v>
      </c>
      <c r="H560" s="186" t="s">
        <v>491</v>
      </c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</row>
    <row r="561" spans="1:26" ht="21" customHeight="1">
      <c r="A561" s="180"/>
      <c r="B561" s="192"/>
      <c r="C561" s="193"/>
      <c r="D561" s="191">
        <v>186006</v>
      </c>
      <c r="E561" s="183" t="s">
        <v>934</v>
      </c>
      <c r="F561" s="184">
        <v>6670000</v>
      </c>
      <c r="G561" s="188" t="s">
        <v>5</v>
      </c>
      <c r="H561" s="186" t="s">
        <v>491</v>
      </c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</row>
    <row r="562" spans="1:26" ht="21" customHeight="1">
      <c r="A562" s="180"/>
      <c r="B562" s="195"/>
      <c r="C562" s="208"/>
      <c r="D562" s="191">
        <v>186089</v>
      </c>
      <c r="E562" s="183" t="s">
        <v>933</v>
      </c>
      <c r="F562" s="184">
        <v>57000</v>
      </c>
      <c r="G562" s="188" t="s">
        <v>5</v>
      </c>
      <c r="H562" s="186" t="s">
        <v>491</v>
      </c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</row>
    <row r="563" spans="1:26" ht="21" customHeight="1">
      <c r="A563" s="180"/>
      <c r="B563" s="206">
        <v>1823</v>
      </c>
      <c r="C563" s="207" t="s">
        <v>932</v>
      </c>
      <c r="D563" s="191">
        <v>185856</v>
      </c>
      <c r="E563" s="183" t="s">
        <v>931</v>
      </c>
      <c r="F563" s="184">
        <v>500000</v>
      </c>
      <c r="G563" s="188" t="s">
        <v>5</v>
      </c>
      <c r="H563" s="186" t="s">
        <v>491</v>
      </c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</row>
    <row r="564" spans="1:26" ht="21" customHeight="1">
      <c r="A564" s="180"/>
      <c r="B564" s="189">
        <v>1824</v>
      </c>
      <c r="C564" s="190" t="s">
        <v>930</v>
      </c>
      <c r="D564" s="191">
        <v>185770</v>
      </c>
      <c r="E564" s="183" t="s">
        <v>929</v>
      </c>
      <c r="F564" s="184">
        <v>1200000</v>
      </c>
      <c r="G564" s="188" t="s">
        <v>5</v>
      </c>
      <c r="H564" s="186" t="s">
        <v>491</v>
      </c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</row>
    <row r="565" spans="1:26" ht="21" customHeight="1">
      <c r="A565" s="180"/>
      <c r="B565" s="192"/>
      <c r="C565" s="193"/>
      <c r="D565" s="191">
        <v>185771</v>
      </c>
      <c r="E565" s="183" t="s">
        <v>928</v>
      </c>
      <c r="F565" s="184">
        <v>4200000</v>
      </c>
      <c r="G565" s="188" t="s">
        <v>10</v>
      </c>
      <c r="H565" s="186" t="s">
        <v>481</v>
      </c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</row>
    <row r="566" spans="1:26" ht="21" customHeight="1">
      <c r="A566" s="180"/>
      <c r="B566" s="195"/>
      <c r="C566" s="208"/>
      <c r="D566" s="191">
        <v>186158</v>
      </c>
      <c r="E566" s="183" t="s">
        <v>927</v>
      </c>
      <c r="F566" s="184">
        <v>24300</v>
      </c>
      <c r="G566" s="188" t="s">
        <v>10</v>
      </c>
      <c r="H566" s="186" t="s">
        <v>481</v>
      </c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</row>
    <row r="567" spans="1:26" ht="21" customHeight="1">
      <c r="A567" s="180"/>
      <c r="B567" s="189">
        <v>1825</v>
      </c>
      <c r="C567" s="190" t="s">
        <v>926</v>
      </c>
      <c r="D567" s="191">
        <v>185726</v>
      </c>
      <c r="E567" s="183" t="s">
        <v>925</v>
      </c>
      <c r="F567" s="184">
        <v>2500000</v>
      </c>
      <c r="G567" s="188" t="s">
        <v>5</v>
      </c>
      <c r="H567" s="186" t="s">
        <v>491</v>
      </c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</row>
    <row r="568" spans="1:26" ht="21" customHeight="1">
      <c r="A568" s="180"/>
      <c r="B568" s="192"/>
      <c r="C568" s="193"/>
      <c r="D568" s="191">
        <v>185741</v>
      </c>
      <c r="E568" s="183" t="s">
        <v>924</v>
      </c>
      <c r="F568" s="184">
        <v>1400000</v>
      </c>
      <c r="G568" s="188" t="s">
        <v>5</v>
      </c>
      <c r="H568" s="186" t="s">
        <v>491</v>
      </c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</row>
    <row r="569" spans="1:26" ht="21" customHeight="1">
      <c r="A569" s="180"/>
      <c r="B569" s="192"/>
      <c r="C569" s="193"/>
      <c r="D569" s="191">
        <v>185865</v>
      </c>
      <c r="E569" s="183" t="s">
        <v>923</v>
      </c>
      <c r="F569" s="184">
        <v>1200000</v>
      </c>
      <c r="G569" s="188" t="s">
        <v>210</v>
      </c>
      <c r="H569" s="186" t="s">
        <v>493</v>
      </c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</row>
    <row r="570" spans="1:26" ht="21" customHeight="1">
      <c r="A570" s="180"/>
      <c r="B570" s="192"/>
      <c r="C570" s="193"/>
      <c r="D570" s="191">
        <v>185876</v>
      </c>
      <c r="E570" s="183" t="s">
        <v>922</v>
      </c>
      <c r="F570" s="184">
        <v>400000</v>
      </c>
      <c r="G570" s="188" t="s">
        <v>5</v>
      </c>
      <c r="H570" s="186" t="s">
        <v>491</v>
      </c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</row>
    <row r="571" spans="1:26" ht="21" customHeight="1">
      <c r="A571" s="180"/>
      <c r="B571" s="195"/>
      <c r="C571" s="208"/>
      <c r="D571" s="191">
        <v>186013</v>
      </c>
      <c r="E571" s="183" t="s">
        <v>921</v>
      </c>
      <c r="F571" s="184">
        <v>4890000</v>
      </c>
      <c r="G571" s="188" t="s">
        <v>5</v>
      </c>
      <c r="H571" s="186" t="s">
        <v>491</v>
      </c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</row>
    <row r="572" spans="1:26" ht="21" customHeight="1">
      <c r="A572" s="180"/>
      <c r="B572" s="189">
        <v>1826</v>
      </c>
      <c r="C572" s="190" t="s">
        <v>920</v>
      </c>
      <c r="D572" s="191">
        <v>185991</v>
      </c>
      <c r="E572" s="183" t="s">
        <v>919</v>
      </c>
      <c r="F572" s="184">
        <v>6100000</v>
      </c>
      <c r="G572" s="188" t="s">
        <v>5</v>
      </c>
      <c r="H572" s="186" t="s">
        <v>491</v>
      </c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</row>
    <row r="573" spans="1:26" ht="21" customHeight="1">
      <c r="A573" s="180"/>
      <c r="B573" s="192"/>
      <c r="C573" s="193"/>
      <c r="D573" s="191">
        <v>186054</v>
      </c>
      <c r="E573" s="183" t="s">
        <v>918</v>
      </c>
      <c r="F573" s="184">
        <v>70000</v>
      </c>
      <c r="G573" s="188" t="s">
        <v>5</v>
      </c>
      <c r="H573" s="186" t="s">
        <v>491</v>
      </c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</row>
    <row r="574" spans="1:26" ht="21" customHeight="1">
      <c r="A574" s="180"/>
      <c r="B574" s="192"/>
      <c r="C574" s="193"/>
      <c r="D574" s="191">
        <v>186055</v>
      </c>
      <c r="E574" s="183" t="s">
        <v>917</v>
      </c>
      <c r="F574" s="184">
        <v>1850000</v>
      </c>
      <c r="G574" s="188" t="s">
        <v>5</v>
      </c>
      <c r="H574" s="186" t="s">
        <v>491</v>
      </c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</row>
    <row r="575" spans="1:26" ht="21" customHeight="1">
      <c r="A575" s="180"/>
      <c r="B575" s="192"/>
      <c r="C575" s="193"/>
      <c r="D575" s="191">
        <v>186107</v>
      </c>
      <c r="E575" s="183" t="s">
        <v>916</v>
      </c>
      <c r="F575" s="184">
        <v>420000</v>
      </c>
      <c r="G575" s="188" t="s">
        <v>390</v>
      </c>
      <c r="H575" s="186" t="s">
        <v>477</v>
      </c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</row>
    <row r="576" spans="1:26" ht="21" customHeight="1">
      <c r="A576" s="180"/>
      <c r="B576" s="195"/>
      <c r="C576" s="208"/>
      <c r="D576" s="191">
        <v>186118</v>
      </c>
      <c r="E576" s="183" t="s">
        <v>915</v>
      </c>
      <c r="F576" s="184">
        <v>2728500</v>
      </c>
      <c r="G576" s="188" t="s">
        <v>5</v>
      </c>
      <c r="H576" s="186" t="s">
        <v>491</v>
      </c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</row>
    <row r="577" spans="1:26" ht="21" customHeight="1">
      <c r="A577" s="180"/>
      <c r="B577" s="189">
        <v>1827</v>
      </c>
      <c r="C577" s="190" t="s">
        <v>914</v>
      </c>
      <c r="D577" s="191">
        <v>185751</v>
      </c>
      <c r="E577" s="183" t="s">
        <v>729</v>
      </c>
      <c r="F577" s="184">
        <v>1000000</v>
      </c>
      <c r="G577" s="188" t="s">
        <v>5</v>
      </c>
      <c r="H577" s="186" t="s">
        <v>491</v>
      </c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</row>
    <row r="578" spans="1:26" ht="21" customHeight="1">
      <c r="A578" s="180"/>
      <c r="B578" s="192"/>
      <c r="C578" s="193"/>
      <c r="D578" s="191">
        <v>185961</v>
      </c>
      <c r="E578" s="183" t="s">
        <v>913</v>
      </c>
      <c r="F578" s="184">
        <v>650000</v>
      </c>
      <c r="G578" s="188" t="s">
        <v>5</v>
      </c>
      <c r="H578" s="186" t="s">
        <v>491</v>
      </c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</row>
    <row r="579" spans="1:26" ht="21" customHeight="1">
      <c r="A579" s="180"/>
      <c r="B579" s="192"/>
      <c r="C579" s="193"/>
      <c r="D579" s="191">
        <v>185965</v>
      </c>
      <c r="E579" s="183" t="s">
        <v>912</v>
      </c>
      <c r="F579" s="184">
        <v>1605000</v>
      </c>
      <c r="G579" s="188" t="s">
        <v>5</v>
      </c>
      <c r="H579" s="186" t="s">
        <v>491</v>
      </c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</row>
    <row r="580" spans="1:26" ht="21" customHeight="1">
      <c r="A580" s="180"/>
      <c r="B580" s="192"/>
      <c r="C580" s="193"/>
      <c r="D580" s="191">
        <v>185966</v>
      </c>
      <c r="E580" s="183" t="s">
        <v>911</v>
      </c>
      <c r="F580" s="184">
        <v>1332000</v>
      </c>
      <c r="G580" s="188" t="s">
        <v>5</v>
      </c>
      <c r="H580" s="186" t="s">
        <v>491</v>
      </c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</row>
    <row r="581" spans="1:26" ht="21" customHeight="1">
      <c r="A581" s="180"/>
      <c r="B581" s="192"/>
      <c r="C581" s="193"/>
      <c r="D581" s="191">
        <v>185967</v>
      </c>
      <c r="E581" s="183" t="s">
        <v>910</v>
      </c>
      <c r="F581" s="184">
        <v>1036000</v>
      </c>
      <c r="G581" s="188" t="s">
        <v>5</v>
      </c>
      <c r="H581" s="186" t="s">
        <v>491</v>
      </c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</row>
    <row r="582" spans="1:26" ht="21" customHeight="1">
      <c r="A582" s="180"/>
      <c r="B582" s="192"/>
      <c r="C582" s="193"/>
      <c r="D582" s="191">
        <v>185973</v>
      </c>
      <c r="E582" s="183" t="s">
        <v>909</v>
      </c>
      <c r="F582" s="184">
        <v>800000</v>
      </c>
      <c r="G582" s="188" t="s">
        <v>5</v>
      </c>
      <c r="H582" s="186" t="s">
        <v>491</v>
      </c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</row>
    <row r="583" spans="1:26" ht="21" customHeight="1">
      <c r="A583" s="180"/>
      <c r="B583" s="192"/>
      <c r="C583" s="193"/>
      <c r="D583" s="191">
        <v>186042</v>
      </c>
      <c r="E583" s="183" t="s">
        <v>908</v>
      </c>
      <c r="F583" s="184">
        <v>96300</v>
      </c>
      <c r="G583" s="188" t="s">
        <v>5</v>
      </c>
      <c r="H583" s="186" t="s">
        <v>491</v>
      </c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</row>
    <row r="584" spans="1:26" ht="21" customHeight="1">
      <c r="A584" s="180"/>
      <c r="B584" s="195"/>
      <c r="C584" s="208"/>
      <c r="D584" s="191">
        <v>186154</v>
      </c>
      <c r="E584" s="183" t="s">
        <v>907</v>
      </c>
      <c r="F584" s="184">
        <v>200000</v>
      </c>
      <c r="G584" s="188" t="s">
        <v>10</v>
      </c>
      <c r="H584" s="186" t="s">
        <v>481</v>
      </c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</row>
    <row r="585" spans="1:26" ht="21" customHeight="1">
      <c r="A585" s="180"/>
      <c r="B585" s="189">
        <v>1828</v>
      </c>
      <c r="C585" s="190" t="s">
        <v>906</v>
      </c>
      <c r="D585" s="191">
        <v>185854</v>
      </c>
      <c r="E585" s="183" t="s">
        <v>905</v>
      </c>
      <c r="F585" s="184">
        <v>205000</v>
      </c>
      <c r="G585" s="188" t="s">
        <v>5</v>
      </c>
      <c r="H585" s="186" t="s">
        <v>491</v>
      </c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</row>
    <row r="586" spans="1:26" ht="21" customHeight="1">
      <c r="A586" s="180"/>
      <c r="B586" s="195"/>
      <c r="C586" s="208"/>
      <c r="D586" s="191">
        <v>186184</v>
      </c>
      <c r="E586" s="183" t="s">
        <v>904</v>
      </c>
      <c r="F586" s="184">
        <v>20000</v>
      </c>
      <c r="G586" s="188" t="s">
        <v>5</v>
      </c>
      <c r="H586" s="186" t="s">
        <v>491</v>
      </c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</row>
    <row r="587" spans="1:26" ht="21" customHeight="1">
      <c r="A587" s="180"/>
      <c r="B587" s="189">
        <v>1829</v>
      </c>
      <c r="C587" s="190" t="s">
        <v>903</v>
      </c>
      <c r="D587" s="191">
        <v>185885</v>
      </c>
      <c r="E587" s="183" t="s">
        <v>902</v>
      </c>
      <c r="F587" s="184">
        <v>350000</v>
      </c>
      <c r="G587" s="188" t="s">
        <v>5</v>
      </c>
      <c r="H587" s="186" t="s">
        <v>491</v>
      </c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</row>
    <row r="588" spans="1:26" ht="21" customHeight="1">
      <c r="A588" s="180"/>
      <c r="B588" s="192"/>
      <c r="C588" s="193"/>
      <c r="D588" s="191">
        <v>185886</v>
      </c>
      <c r="E588" s="183" t="s">
        <v>901</v>
      </c>
      <c r="F588" s="184">
        <v>340000</v>
      </c>
      <c r="G588" s="188" t="s">
        <v>5</v>
      </c>
      <c r="H588" s="186" t="s">
        <v>491</v>
      </c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</row>
    <row r="589" spans="1:26" ht="21" customHeight="1">
      <c r="A589" s="180"/>
      <c r="B589" s="192"/>
      <c r="C589" s="193"/>
      <c r="D589" s="191">
        <v>185887</v>
      </c>
      <c r="E589" s="183" t="s">
        <v>900</v>
      </c>
      <c r="F589" s="184">
        <v>370000</v>
      </c>
      <c r="G589" s="188" t="s">
        <v>5</v>
      </c>
      <c r="H589" s="186" t="s">
        <v>491</v>
      </c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</row>
    <row r="590" spans="1:26" ht="21" customHeight="1">
      <c r="A590" s="180"/>
      <c r="B590" s="192"/>
      <c r="C590" s="193"/>
      <c r="D590" s="191">
        <v>185888</v>
      </c>
      <c r="E590" s="183" t="s">
        <v>899</v>
      </c>
      <c r="F590" s="184">
        <v>170000</v>
      </c>
      <c r="G590" s="188" t="s">
        <v>5</v>
      </c>
      <c r="H590" s="186" t="s">
        <v>491</v>
      </c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</row>
    <row r="591" spans="1:26" ht="21" customHeight="1">
      <c r="A591" s="180"/>
      <c r="B591" s="192"/>
      <c r="C591" s="193"/>
      <c r="D591" s="191">
        <v>185889</v>
      </c>
      <c r="E591" s="183" t="s">
        <v>898</v>
      </c>
      <c r="F591" s="184">
        <v>880000</v>
      </c>
      <c r="G591" s="188" t="s">
        <v>5</v>
      </c>
      <c r="H591" s="186" t="s">
        <v>491</v>
      </c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</row>
    <row r="592" spans="1:26" ht="21" customHeight="1">
      <c r="A592" s="180"/>
      <c r="B592" s="192"/>
      <c r="C592" s="193"/>
      <c r="D592" s="191">
        <v>185890</v>
      </c>
      <c r="E592" s="183" t="s">
        <v>897</v>
      </c>
      <c r="F592" s="184">
        <v>58000</v>
      </c>
      <c r="G592" s="188" t="s">
        <v>5</v>
      </c>
      <c r="H592" s="186" t="s">
        <v>491</v>
      </c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</row>
    <row r="593" spans="1:26" ht="21" customHeight="1">
      <c r="A593" s="180"/>
      <c r="B593" s="192"/>
      <c r="C593" s="193"/>
      <c r="D593" s="191">
        <v>185892</v>
      </c>
      <c r="E593" s="183" t="s">
        <v>896</v>
      </c>
      <c r="F593" s="184">
        <v>13000000</v>
      </c>
      <c r="G593" s="188" t="s">
        <v>5</v>
      </c>
      <c r="H593" s="186" t="s">
        <v>491</v>
      </c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</row>
    <row r="594" spans="1:26" ht="21" customHeight="1">
      <c r="A594" s="180"/>
      <c r="B594" s="192"/>
      <c r="C594" s="193"/>
      <c r="D594" s="191">
        <v>185894</v>
      </c>
      <c r="E594" s="183" t="s">
        <v>895</v>
      </c>
      <c r="F594" s="184">
        <v>2800000</v>
      </c>
      <c r="G594" s="188" t="s">
        <v>5</v>
      </c>
      <c r="H594" s="186" t="s">
        <v>491</v>
      </c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</row>
    <row r="595" spans="1:26" ht="21" customHeight="1">
      <c r="A595" s="180"/>
      <c r="B595" s="192"/>
      <c r="C595" s="193"/>
      <c r="D595" s="191">
        <v>185899</v>
      </c>
      <c r="E595" s="183" t="s">
        <v>894</v>
      </c>
      <c r="F595" s="184">
        <v>540000</v>
      </c>
      <c r="G595" s="188" t="s">
        <v>5</v>
      </c>
      <c r="H595" s="186" t="s">
        <v>491</v>
      </c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</row>
    <row r="596" spans="1:26" ht="21" customHeight="1">
      <c r="A596" s="180"/>
      <c r="B596" s="192"/>
      <c r="C596" s="193"/>
      <c r="D596" s="191">
        <v>185900</v>
      </c>
      <c r="E596" s="183" t="s">
        <v>893</v>
      </c>
      <c r="F596" s="184">
        <v>320000</v>
      </c>
      <c r="G596" s="188" t="s">
        <v>5</v>
      </c>
      <c r="H596" s="186" t="s">
        <v>491</v>
      </c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</row>
    <row r="597" spans="1:26" ht="21" customHeight="1">
      <c r="A597" s="180"/>
      <c r="B597" s="192"/>
      <c r="C597" s="193"/>
      <c r="D597" s="191">
        <v>185901</v>
      </c>
      <c r="E597" s="183" t="s">
        <v>892</v>
      </c>
      <c r="F597" s="184">
        <v>310000</v>
      </c>
      <c r="G597" s="188" t="s">
        <v>5</v>
      </c>
      <c r="H597" s="186" t="s">
        <v>491</v>
      </c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</row>
    <row r="598" spans="1:26" ht="21" customHeight="1">
      <c r="A598" s="180"/>
      <c r="B598" s="192"/>
      <c r="C598" s="193"/>
      <c r="D598" s="191">
        <v>185903</v>
      </c>
      <c r="E598" s="183" t="s">
        <v>891</v>
      </c>
      <c r="F598" s="184">
        <v>3352000</v>
      </c>
      <c r="G598" s="188" t="s">
        <v>210</v>
      </c>
      <c r="H598" s="186" t="s">
        <v>493</v>
      </c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</row>
    <row r="599" spans="1:26" ht="21" customHeight="1">
      <c r="A599" s="180"/>
      <c r="B599" s="192"/>
      <c r="C599" s="193"/>
      <c r="D599" s="191">
        <v>185904</v>
      </c>
      <c r="E599" s="183" t="s">
        <v>890</v>
      </c>
      <c r="F599" s="184">
        <v>2500000</v>
      </c>
      <c r="G599" s="188" t="s">
        <v>141</v>
      </c>
      <c r="H599" s="186" t="s">
        <v>742</v>
      </c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</row>
    <row r="600" spans="1:26" ht="21" customHeight="1">
      <c r="A600" s="180"/>
      <c r="B600" s="192"/>
      <c r="C600" s="193"/>
      <c r="D600" s="191">
        <v>185905</v>
      </c>
      <c r="E600" s="183" t="s">
        <v>889</v>
      </c>
      <c r="F600" s="184">
        <v>1500000</v>
      </c>
      <c r="G600" s="188" t="s">
        <v>5</v>
      </c>
      <c r="H600" s="186" t="s">
        <v>491</v>
      </c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</row>
    <row r="601" spans="1:26" ht="21" customHeight="1">
      <c r="A601" s="180"/>
      <c r="B601" s="192"/>
      <c r="C601" s="193"/>
      <c r="D601" s="191">
        <v>185909</v>
      </c>
      <c r="E601" s="183" t="s">
        <v>888</v>
      </c>
      <c r="F601" s="184">
        <v>2350000</v>
      </c>
      <c r="G601" s="188" t="s">
        <v>5</v>
      </c>
      <c r="H601" s="186" t="s">
        <v>491</v>
      </c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</row>
    <row r="602" spans="1:26" ht="21" customHeight="1">
      <c r="A602" s="180"/>
      <c r="B602" s="192"/>
      <c r="C602" s="193"/>
      <c r="D602" s="191">
        <v>185915</v>
      </c>
      <c r="E602" s="183" t="s">
        <v>887</v>
      </c>
      <c r="F602" s="184">
        <v>9500000</v>
      </c>
      <c r="G602" s="188" t="s">
        <v>5</v>
      </c>
      <c r="H602" s="186" t="s">
        <v>491</v>
      </c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</row>
    <row r="603" spans="1:26" ht="21" customHeight="1">
      <c r="A603" s="180"/>
      <c r="B603" s="192"/>
      <c r="C603" s="193"/>
      <c r="D603" s="191">
        <v>185917</v>
      </c>
      <c r="E603" s="183" t="s">
        <v>886</v>
      </c>
      <c r="F603" s="184">
        <v>14500000</v>
      </c>
      <c r="G603" s="188" t="s">
        <v>5</v>
      </c>
      <c r="H603" s="186" t="s">
        <v>491</v>
      </c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</row>
    <row r="604" spans="1:26" ht="21" customHeight="1">
      <c r="A604" s="180"/>
      <c r="B604" s="192"/>
      <c r="C604" s="193"/>
      <c r="D604" s="191">
        <v>185918</v>
      </c>
      <c r="E604" s="183" t="s">
        <v>885</v>
      </c>
      <c r="F604" s="184">
        <v>3800000</v>
      </c>
      <c r="G604" s="188" t="s">
        <v>5</v>
      </c>
      <c r="H604" s="186" t="s">
        <v>491</v>
      </c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</row>
    <row r="605" spans="1:26" ht="21" customHeight="1">
      <c r="A605" s="180"/>
      <c r="B605" s="192"/>
      <c r="C605" s="193"/>
      <c r="D605" s="191">
        <v>185925</v>
      </c>
      <c r="E605" s="183" t="s">
        <v>884</v>
      </c>
      <c r="F605" s="184">
        <v>3000000</v>
      </c>
      <c r="G605" s="188" t="s">
        <v>5</v>
      </c>
      <c r="H605" s="186" t="s">
        <v>491</v>
      </c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</row>
    <row r="606" spans="1:26" ht="21" customHeight="1">
      <c r="A606" s="180"/>
      <c r="B606" s="192"/>
      <c r="C606" s="193"/>
      <c r="D606" s="191">
        <v>185926</v>
      </c>
      <c r="E606" s="183" t="s">
        <v>883</v>
      </c>
      <c r="F606" s="184">
        <v>4500000</v>
      </c>
      <c r="G606" s="188" t="s">
        <v>210</v>
      </c>
      <c r="H606" s="186" t="s">
        <v>493</v>
      </c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</row>
    <row r="607" spans="1:26" ht="21" customHeight="1">
      <c r="A607" s="180"/>
      <c r="B607" s="192"/>
      <c r="C607" s="193"/>
      <c r="D607" s="191">
        <v>185927</v>
      </c>
      <c r="E607" s="183" t="s">
        <v>882</v>
      </c>
      <c r="F607" s="184">
        <v>1500000</v>
      </c>
      <c r="G607" s="188" t="s">
        <v>5</v>
      </c>
      <c r="H607" s="186" t="s">
        <v>491</v>
      </c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</row>
    <row r="608" spans="1:26" ht="21" customHeight="1">
      <c r="A608" s="180"/>
      <c r="B608" s="192"/>
      <c r="C608" s="193"/>
      <c r="D608" s="191">
        <v>186061</v>
      </c>
      <c r="E608" s="183" t="s">
        <v>881</v>
      </c>
      <c r="F608" s="184">
        <v>1500000</v>
      </c>
      <c r="G608" s="188" t="s">
        <v>484</v>
      </c>
      <c r="H608" s="186" t="s">
        <v>483</v>
      </c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</row>
    <row r="609" spans="1:26" ht="21" customHeight="1">
      <c r="A609" s="180"/>
      <c r="B609" s="192"/>
      <c r="C609" s="193"/>
      <c r="D609" s="191">
        <v>186065</v>
      </c>
      <c r="E609" s="183" t="s">
        <v>880</v>
      </c>
      <c r="F609" s="184">
        <v>17700000</v>
      </c>
      <c r="G609" s="188" t="s">
        <v>5</v>
      </c>
      <c r="H609" s="186" t="s">
        <v>491</v>
      </c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</row>
    <row r="610" spans="1:26" ht="21" customHeight="1">
      <c r="A610" s="180"/>
      <c r="B610" s="192"/>
      <c r="C610" s="193"/>
      <c r="D610" s="191">
        <v>186066</v>
      </c>
      <c r="E610" s="183" t="s">
        <v>879</v>
      </c>
      <c r="F610" s="184">
        <v>750000</v>
      </c>
      <c r="G610" s="188" t="s">
        <v>5</v>
      </c>
      <c r="H610" s="186" t="s">
        <v>491</v>
      </c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</row>
    <row r="611" spans="1:26" ht="21" customHeight="1">
      <c r="A611" s="180"/>
      <c r="B611" s="192"/>
      <c r="C611" s="193"/>
      <c r="D611" s="191">
        <v>186153</v>
      </c>
      <c r="E611" s="183" t="s">
        <v>878</v>
      </c>
      <c r="F611" s="184">
        <v>80000</v>
      </c>
      <c r="G611" s="188" t="s">
        <v>10</v>
      </c>
      <c r="H611" s="186" t="s">
        <v>481</v>
      </c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</row>
    <row r="612" spans="1:26" ht="21" customHeight="1">
      <c r="A612" s="180"/>
      <c r="B612" s="195"/>
      <c r="C612" s="208"/>
      <c r="D612" s="191">
        <v>186155</v>
      </c>
      <c r="E612" s="183" t="s">
        <v>877</v>
      </c>
      <c r="F612" s="184">
        <v>200000</v>
      </c>
      <c r="G612" s="188" t="s">
        <v>10</v>
      </c>
      <c r="H612" s="186" t="s">
        <v>481</v>
      </c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</row>
    <row r="613" spans="1:26" ht="21" customHeight="1">
      <c r="A613" s="180"/>
      <c r="B613" s="206">
        <v>1830</v>
      </c>
      <c r="C613" s="207" t="s">
        <v>876</v>
      </c>
      <c r="D613" s="191">
        <v>186062</v>
      </c>
      <c r="E613" s="183" t="s">
        <v>875</v>
      </c>
      <c r="F613" s="184">
        <v>1750000</v>
      </c>
      <c r="G613" s="188" t="s">
        <v>5</v>
      </c>
      <c r="H613" s="186" t="s">
        <v>491</v>
      </c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</row>
    <row r="614" spans="1:26" ht="21" customHeight="1">
      <c r="A614" s="180"/>
      <c r="B614" s="189">
        <v>1831</v>
      </c>
      <c r="C614" s="190" t="s">
        <v>874</v>
      </c>
      <c r="D614" s="191">
        <v>185756</v>
      </c>
      <c r="E614" s="183" t="s">
        <v>873</v>
      </c>
      <c r="F614" s="184">
        <v>110000</v>
      </c>
      <c r="G614" s="188" t="s">
        <v>10</v>
      </c>
      <c r="H614" s="186" t="s">
        <v>481</v>
      </c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</row>
    <row r="615" spans="1:26" ht="21" customHeight="1">
      <c r="A615" s="180"/>
      <c r="B615" s="192"/>
      <c r="C615" s="193"/>
      <c r="D615" s="191">
        <v>185768</v>
      </c>
      <c r="E615" s="183" t="s">
        <v>872</v>
      </c>
      <c r="F615" s="184">
        <v>160000</v>
      </c>
      <c r="G615" s="188" t="s">
        <v>5</v>
      </c>
      <c r="H615" s="186" t="s">
        <v>491</v>
      </c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</row>
    <row r="616" spans="1:26" ht="21" customHeight="1">
      <c r="A616" s="180"/>
      <c r="B616" s="192"/>
      <c r="C616" s="193"/>
      <c r="D616" s="191">
        <v>186093</v>
      </c>
      <c r="E616" s="183" t="s">
        <v>871</v>
      </c>
      <c r="F616" s="184">
        <v>642000</v>
      </c>
      <c r="G616" s="188" t="s">
        <v>390</v>
      </c>
      <c r="H616" s="186" t="s">
        <v>477</v>
      </c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</row>
    <row r="617" spans="1:26" ht="21" customHeight="1">
      <c r="A617" s="180"/>
      <c r="B617" s="192"/>
      <c r="C617" s="193"/>
      <c r="D617" s="191">
        <v>186094</v>
      </c>
      <c r="E617" s="183" t="s">
        <v>870</v>
      </c>
      <c r="F617" s="184">
        <v>465000</v>
      </c>
      <c r="G617" s="188" t="s">
        <v>71</v>
      </c>
      <c r="H617" s="186" t="s">
        <v>534</v>
      </c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</row>
    <row r="618" spans="1:26" ht="21" customHeight="1">
      <c r="A618" s="180"/>
      <c r="B618" s="192"/>
      <c r="C618" s="193"/>
      <c r="D618" s="191">
        <v>186098</v>
      </c>
      <c r="E618" s="183" t="s">
        <v>869</v>
      </c>
      <c r="F618" s="184">
        <v>333340</v>
      </c>
      <c r="G618" s="188" t="s">
        <v>71</v>
      </c>
      <c r="H618" s="186" t="s">
        <v>534</v>
      </c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</row>
    <row r="619" spans="1:26" ht="21" customHeight="1">
      <c r="A619" s="180"/>
      <c r="B619" s="192"/>
      <c r="C619" s="193"/>
      <c r="D619" s="191">
        <v>186176</v>
      </c>
      <c r="E619" s="183" t="s">
        <v>868</v>
      </c>
      <c r="F619" s="184">
        <v>39000</v>
      </c>
      <c r="G619" s="188" t="s">
        <v>499</v>
      </c>
      <c r="H619" s="186" t="s">
        <v>498</v>
      </c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</row>
    <row r="620" spans="1:26" ht="21" customHeight="1">
      <c r="A620" s="180"/>
      <c r="B620" s="192"/>
      <c r="C620" s="193"/>
      <c r="D620" s="191">
        <v>186177</v>
      </c>
      <c r="E620" s="183" t="s">
        <v>867</v>
      </c>
      <c r="F620" s="184">
        <v>117000</v>
      </c>
      <c r="G620" s="188" t="s">
        <v>210</v>
      </c>
      <c r="H620" s="186" t="s">
        <v>493</v>
      </c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</row>
    <row r="621" spans="1:26" ht="21" customHeight="1">
      <c r="A621" s="180"/>
      <c r="B621" s="192"/>
      <c r="C621" s="193"/>
      <c r="D621" s="191">
        <v>186178</v>
      </c>
      <c r="E621" s="183" t="s">
        <v>866</v>
      </c>
      <c r="F621" s="184">
        <v>247000</v>
      </c>
      <c r="G621" s="188" t="s">
        <v>210</v>
      </c>
      <c r="H621" s="186" t="s">
        <v>493</v>
      </c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</row>
    <row r="622" spans="1:26" ht="21" customHeight="1">
      <c r="A622" s="180"/>
      <c r="B622" s="195"/>
      <c r="C622" s="208"/>
      <c r="D622" s="191">
        <v>186179</v>
      </c>
      <c r="E622" s="183" t="s">
        <v>865</v>
      </c>
      <c r="F622" s="184">
        <v>387000</v>
      </c>
      <c r="G622" s="188" t="s">
        <v>210</v>
      </c>
      <c r="H622" s="186" t="s">
        <v>493</v>
      </c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</row>
    <row r="623" spans="1:26" ht="21" customHeight="1">
      <c r="A623" s="180"/>
      <c r="B623" s="189">
        <v>1832</v>
      </c>
      <c r="C623" s="190" t="s">
        <v>864</v>
      </c>
      <c r="D623" s="191">
        <v>185794</v>
      </c>
      <c r="E623" s="183" t="s">
        <v>863</v>
      </c>
      <c r="F623" s="184">
        <v>495000</v>
      </c>
      <c r="G623" s="188" t="s">
        <v>5</v>
      </c>
      <c r="H623" s="186" t="s">
        <v>491</v>
      </c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</row>
    <row r="624" spans="1:26" ht="21" customHeight="1">
      <c r="A624" s="180"/>
      <c r="B624" s="192"/>
      <c r="C624" s="193"/>
      <c r="D624" s="191">
        <v>185796</v>
      </c>
      <c r="E624" s="183" t="s">
        <v>863</v>
      </c>
      <c r="F624" s="184">
        <v>38000</v>
      </c>
      <c r="G624" s="188" t="s">
        <v>5</v>
      </c>
      <c r="H624" s="186" t="s">
        <v>491</v>
      </c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</row>
    <row r="625" spans="1:26" ht="21" customHeight="1">
      <c r="A625" s="180"/>
      <c r="B625" s="192"/>
      <c r="C625" s="193"/>
      <c r="D625" s="191">
        <v>185825</v>
      </c>
      <c r="E625" s="183" t="s">
        <v>862</v>
      </c>
      <c r="F625" s="184">
        <v>1605000</v>
      </c>
      <c r="G625" s="188" t="s">
        <v>5</v>
      </c>
      <c r="H625" s="186" t="s">
        <v>491</v>
      </c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</row>
    <row r="626" spans="1:26" ht="21" customHeight="1">
      <c r="A626" s="180"/>
      <c r="B626" s="192"/>
      <c r="C626" s="193"/>
      <c r="D626" s="191">
        <v>185826</v>
      </c>
      <c r="E626" s="183" t="s">
        <v>861</v>
      </c>
      <c r="F626" s="184">
        <v>2461000</v>
      </c>
      <c r="G626" s="188" t="s">
        <v>5</v>
      </c>
      <c r="H626" s="186" t="s">
        <v>491</v>
      </c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</row>
    <row r="627" spans="1:26" ht="21" customHeight="1">
      <c r="A627" s="180"/>
      <c r="B627" s="192"/>
      <c r="C627" s="193"/>
      <c r="D627" s="191">
        <v>185828</v>
      </c>
      <c r="E627" s="183" t="s">
        <v>860</v>
      </c>
      <c r="F627" s="184">
        <v>99900</v>
      </c>
      <c r="G627" s="188" t="s">
        <v>5</v>
      </c>
      <c r="H627" s="186" t="s">
        <v>491</v>
      </c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</row>
    <row r="628" spans="1:26" ht="21" customHeight="1">
      <c r="A628" s="180"/>
      <c r="B628" s="192"/>
      <c r="C628" s="193"/>
      <c r="D628" s="191">
        <v>185830</v>
      </c>
      <c r="E628" s="183" t="s">
        <v>859</v>
      </c>
      <c r="F628" s="184">
        <v>560000</v>
      </c>
      <c r="G628" s="188" t="s">
        <v>5</v>
      </c>
      <c r="H628" s="186" t="s">
        <v>491</v>
      </c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</row>
    <row r="629" spans="1:26" ht="21" customHeight="1">
      <c r="A629" s="180"/>
      <c r="B629" s="192"/>
      <c r="C629" s="193"/>
      <c r="D629" s="191">
        <v>185839</v>
      </c>
      <c r="E629" s="183" t="s">
        <v>839</v>
      </c>
      <c r="F629" s="184">
        <v>8000000</v>
      </c>
      <c r="G629" s="188" t="s">
        <v>5</v>
      </c>
      <c r="H629" s="186" t="s">
        <v>491</v>
      </c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</row>
    <row r="630" spans="1:26" ht="21" customHeight="1">
      <c r="A630" s="180"/>
      <c r="B630" s="192"/>
      <c r="C630" s="193"/>
      <c r="D630" s="191">
        <v>185840</v>
      </c>
      <c r="E630" s="183" t="s">
        <v>858</v>
      </c>
      <c r="F630" s="184">
        <v>20000000</v>
      </c>
      <c r="G630" s="188" t="s">
        <v>5</v>
      </c>
      <c r="H630" s="186" t="s">
        <v>491</v>
      </c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</row>
    <row r="631" spans="1:26" ht="21" customHeight="1">
      <c r="A631" s="180"/>
      <c r="B631" s="192"/>
      <c r="C631" s="193"/>
      <c r="D631" s="191">
        <v>185841</v>
      </c>
      <c r="E631" s="183" t="s">
        <v>857</v>
      </c>
      <c r="F631" s="184">
        <v>5300000</v>
      </c>
      <c r="G631" s="188" t="s">
        <v>5</v>
      </c>
      <c r="H631" s="186" t="s">
        <v>491</v>
      </c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</row>
    <row r="632" spans="1:26" ht="21" customHeight="1">
      <c r="A632" s="180"/>
      <c r="B632" s="192"/>
      <c r="C632" s="193"/>
      <c r="D632" s="191">
        <v>185853</v>
      </c>
      <c r="E632" s="183" t="s">
        <v>856</v>
      </c>
      <c r="F632" s="184">
        <v>2140000</v>
      </c>
      <c r="G632" s="188" t="s">
        <v>5</v>
      </c>
      <c r="H632" s="186" t="s">
        <v>491</v>
      </c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</row>
    <row r="633" spans="1:26" ht="21" customHeight="1">
      <c r="A633" s="180"/>
      <c r="B633" s="192"/>
      <c r="C633" s="193"/>
      <c r="D633" s="191">
        <v>185944</v>
      </c>
      <c r="E633" s="183" t="s">
        <v>844</v>
      </c>
      <c r="F633" s="184">
        <v>500800</v>
      </c>
      <c r="G633" s="188" t="s">
        <v>5</v>
      </c>
      <c r="H633" s="186" t="s">
        <v>491</v>
      </c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</row>
    <row r="634" spans="1:26" ht="21" customHeight="1">
      <c r="A634" s="180"/>
      <c r="B634" s="192"/>
      <c r="C634" s="193"/>
      <c r="D634" s="191">
        <v>185947</v>
      </c>
      <c r="E634" s="183" t="s">
        <v>855</v>
      </c>
      <c r="F634" s="184">
        <v>2480000</v>
      </c>
      <c r="G634" s="188" t="s">
        <v>5</v>
      </c>
      <c r="H634" s="186" t="s">
        <v>491</v>
      </c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</row>
    <row r="635" spans="1:26" ht="21" customHeight="1">
      <c r="A635" s="180"/>
      <c r="B635" s="192"/>
      <c r="C635" s="193"/>
      <c r="D635" s="191">
        <v>185982</v>
      </c>
      <c r="E635" s="183" t="s">
        <v>854</v>
      </c>
      <c r="F635" s="184">
        <v>4200000</v>
      </c>
      <c r="G635" s="188" t="s">
        <v>5</v>
      </c>
      <c r="H635" s="186" t="s">
        <v>491</v>
      </c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</row>
    <row r="636" spans="1:26" ht="21" customHeight="1">
      <c r="A636" s="180"/>
      <c r="B636" s="192"/>
      <c r="C636" s="193"/>
      <c r="D636" s="191">
        <v>185987</v>
      </c>
      <c r="E636" s="183" t="s">
        <v>853</v>
      </c>
      <c r="F636" s="184">
        <v>4537000</v>
      </c>
      <c r="G636" s="188" t="s">
        <v>5</v>
      </c>
      <c r="H636" s="186" t="s">
        <v>491</v>
      </c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</row>
    <row r="637" spans="1:26" ht="21" customHeight="1">
      <c r="A637" s="180"/>
      <c r="B637" s="192"/>
      <c r="C637" s="193"/>
      <c r="D637" s="191">
        <v>186010</v>
      </c>
      <c r="E637" s="183" t="s">
        <v>852</v>
      </c>
      <c r="F637" s="184">
        <v>3500000</v>
      </c>
      <c r="G637" s="188" t="s">
        <v>5</v>
      </c>
      <c r="H637" s="186" t="s">
        <v>491</v>
      </c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</row>
    <row r="638" spans="1:26" ht="21" customHeight="1">
      <c r="A638" s="180"/>
      <c r="B638" s="192"/>
      <c r="C638" s="193"/>
      <c r="D638" s="191">
        <v>186033</v>
      </c>
      <c r="E638" s="183" t="s">
        <v>851</v>
      </c>
      <c r="F638" s="184">
        <v>20000000</v>
      </c>
      <c r="G638" s="188" t="s">
        <v>5</v>
      </c>
      <c r="H638" s="186" t="s">
        <v>491</v>
      </c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</row>
    <row r="639" spans="1:26" ht="21" customHeight="1">
      <c r="A639" s="180"/>
      <c r="B639" s="192"/>
      <c r="C639" s="193"/>
      <c r="D639" s="191">
        <v>186045</v>
      </c>
      <c r="E639" s="183" t="s">
        <v>850</v>
      </c>
      <c r="F639" s="184">
        <v>50000</v>
      </c>
      <c r="G639" s="188" t="s">
        <v>5</v>
      </c>
      <c r="H639" s="186" t="s">
        <v>491</v>
      </c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</row>
    <row r="640" spans="1:26" ht="21" customHeight="1">
      <c r="A640" s="180"/>
      <c r="B640" s="192"/>
      <c r="C640" s="193"/>
      <c r="D640" s="191">
        <v>186046</v>
      </c>
      <c r="E640" s="183" t="s">
        <v>849</v>
      </c>
      <c r="F640" s="184">
        <v>656000</v>
      </c>
      <c r="G640" s="188" t="s">
        <v>5</v>
      </c>
      <c r="H640" s="186" t="s">
        <v>491</v>
      </c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</row>
    <row r="641" spans="1:26" ht="21" customHeight="1">
      <c r="A641" s="180"/>
      <c r="B641" s="192"/>
      <c r="C641" s="193"/>
      <c r="D641" s="191">
        <v>186047</v>
      </c>
      <c r="E641" s="183" t="s">
        <v>848</v>
      </c>
      <c r="F641" s="184">
        <v>631100</v>
      </c>
      <c r="G641" s="188" t="s">
        <v>5</v>
      </c>
      <c r="H641" s="186" t="s">
        <v>491</v>
      </c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</row>
    <row r="642" spans="1:26" ht="21" customHeight="1">
      <c r="A642" s="180"/>
      <c r="B642" s="192"/>
      <c r="C642" s="193"/>
      <c r="D642" s="191">
        <v>186049</v>
      </c>
      <c r="E642" s="183" t="s">
        <v>847</v>
      </c>
      <c r="F642" s="184">
        <v>68000</v>
      </c>
      <c r="G642" s="188" t="s">
        <v>210</v>
      </c>
      <c r="H642" s="186" t="s">
        <v>493</v>
      </c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</row>
    <row r="643" spans="1:26" ht="21" customHeight="1">
      <c r="A643" s="180"/>
      <c r="B643" s="192"/>
      <c r="C643" s="193"/>
      <c r="D643" s="191">
        <v>186051</v>
      </c>
      <c r="E643" s="183" t="s">
        <v>846</v>
      </c>
      <c r="F643" s="184">
        <v>59900</v>
      </c>
      <c r="G643" s="188" t="s">
        <v>71</v>
      </c>
      <c r="H643" s="186" t="s">
        <v>534</v>
      </c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</row>
    <row r="644" spans="1:26" ht="21" customHeight="1">
      <c r="A644" s="180"/>
      <c r="B644" s="192"/>
      <c r="C644" s="193"/>
      <c r="D644" s="191">
        <v>186053</v>
      </c>
      <c r="E644" s="183" t="s">
        <v>845</v>
      </c>
      <c r="F644" s="184">
        <v>200000</v>
      </c>
      <c r="G644" s="188" t="s">
        <v>71</v>
      </c>
      <c r="H644" s="186" t="s">
        <v>534</v>
      </c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</row>
    <row r="645" spans="1:26" ht="21" customHeight="1">
      <c r="A645" s="180"/>
      <c r="B645" s="192"/>
      <c r="C645" s="193"/>
      <c r="D645" s="191">
        <v>186069</v>
      </c>
      <c r="E645" s="183" t="s">
        <v>844</v>
      </c>
      <c r="F645" s="184">
        <v>495000</v>
      </c>
      <c r="G645" s="188" t="s">
        <v>5</v>
      </c>
      <c r="H645" s="186" t="s">
        <v>491</v>
      </c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</row>
    <row r="646" spans="1:26" ht="21" customHeight="1">
      <c r="A646" s="180"/>
      <c r="B646" s="192"/>
      <c r="C646" s="193"/>
      <c r="D646" s="191">
        <v>186078</v>
      </c>
      <c r="E646" s="183" t="s">
        <v>843</v>
      </c>
      <c r="F646" s="184">
        <v>540000</v>
      </c>
      <c r="G646" s="188" t="s">
        <v>5</v>
      </c>
      <c r="H646" s="186" t="s">
        <v>491</v>
      </c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</row>
    <row r="647" spans="1:26" ht="21" customHeight="1">
      <c r="A647" s="180"/>
      <c r="B647" s="192"/>
      <c r="C647" s="193"/>
      <c r="D647" s="191">
        <v>186079</v>
      </c>
      <c r="E647" s="183" t="s">
        <v>842</v>
      </c>
      <c r="F647" s="184">
        <v>850000</v>
      </c>
      <c r="G647" s="188" t="s">
        <v>5</v>
      </c>
      <c r="H647" s="186" t="s">
        <v>491</v>
      </c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</row>
    <row r="648" spans="1:26" ht="21" customHeight="1">
      <c r="A648" s="180"/>
      <c r="B648" s="192"/>
      <c r="C648" s="193"/>
      <c r="D648" s="191">
        <v>186080</v>
      </c>
      <c r="E648" s="183" t="s">
        <v>841</v>
      </c>
      <c r="F648" s="184">
        <v>729800</v>
      </c>
      <c r="G648" s="188" t="s">
        <v>5</v>
      </c>
      <c r="H648" s="186" t="s">
        <v>491</v>
      </c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</row>
    <row r="649" spans="1:26" ht="21" customHeight="1">
      <c r="A649" s="180"/>
      <c r="B649" s="192"/>
      <c r="C649" s="193"/>
      <c r="D649" s="191">
        <v>186084</v>
      </c>
      <c r="E649" s="183" t="s">
        <v>840</v>
      </c>
      <c r="F649" s="184">
        <v>2000000</v>
      </c>
      <c r="G649" s="188" t="s">
        <v>5</v>
      </c>
      <c r="H649" s="186" t="s">
        <v>491</v>
      </c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</row>
    <row r="650" spans="1:26" ht="21" customHeight="1">
      <c r="A650" s="180"/>
      <c r="B650" s="192"/>
      <c r="C650" s="193"/>
      <c r="D650" s="191">
        <v>186085</v>
      </c>
      <c r="E650" s="183" t="s">
        <v>839</v>
      </c>
      <c r="F650" s="184">
        <v>8560000</v>
      </c>
      <c r="G650" s="188" t="s">
        <v>5</v>
      </c>
      <c r="H650" s="186" t="s">
        <v>491</v>
      </c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</row>
    <row r="651" spans="1:26" ht="21" customHeight="1">
      <c r="A651" s="180"/>
      <c r="B651" s="192"/>
      <c r="C651" s="193"/>
      <c r="D651" s="191">
        <v>186086</v>
      </c>
      <c r="E651" s="183" t="s">
        <v>838</v>
      </c>
      <c r="F651" s="184">
        <v>1735300</v>
      </c>
      <c r="G651" s="188" t="s">
        <v>5</v>
      </c>
      <c r="H651" s="186" t="s">
        <v>491</v>
      </c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</row>
    <row r="652" spans="1:26" ht="21" customHeight="1">
      <c r="A652" s="180"/>
      <c r="B652" s="192"/>
      <c r="C652" s="193"/>
      <c r="D652" s="191">
        <v>186097</v>
      </c>
      <c r="E652" s="183" t="s">
        <v>837</v>
      </c>
      <c r="F652" s="184">
        <v>8500000</v>
      </c>
      <c r="G652" s="188" t="s">
        <v>5</v>
      </c>
      <c r="H652" s="186" t="s">
        <v>491</v>
      </c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</row>
    <row r="653" spans="1:26" ht="21" customHeight="1">
      <c r="A653" s="180"/>
      <c r="B653" s="192"/>
      <c r="C653" s="193"/>
      <c r="D653" s="191">
        <v>186100</v>
      </c>
      <c r="E653" s="183" t="s">
        <v>836</v>
      </c>
      <c r="F653" s="184">
        <v>9900000</v>
      </c>
      <c r="G653" s="188" t="s">
        <v>5</v>
      </c>
      <c r="H653" s="186" t="s">
        <v>491</v>
      </c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</row>
    <row r="654" spans="1:26" ht="21" customHeight="1">
      <c r="A654" s="180"/>
      <c r="B654" s="192"/>
      <c r="C654" s="193"/>
      <c r="D654" s="191">
        <v>186101</v>
      </c>
      <c r="E654" s="183" t="s">
        <v>835</v>
      </c>
      <c r="F654" s="184">
        <v>10900000</v>
      </c>
      <c r="G654" s="188" t="s">
        <v>5</v>
      </c>
      <c r="H654" s="186" t="s">
        <v>491</v>
      </c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</row>
    <row r="655" spans="1:26" ht="21" customHeight="1">
      <c r="A655" s="180"/>
      <c r="B655" s="195"/>
      <c r="C655" s="208"/>
      <c r="D655" s="191">
        <v>186102</v>
      </c>
      <c r="E655" s="183" t="s">
        <v>834</v>
      </c>
      <c r="F655" s="184">
        <v>5000000</v>
      </c>
      <c r="G655" s="188" t="s">
        <v>5</v>
      </c>
      <c r="H655" s="186" t="s">
        <v>491</v>
      </c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</row>
    <row r="656" spans="1:26" ht="21" customHeight="1">
      <c r="A656" s="180"/>
      <c r="B656" s="210">
        <v>1833</v>
      </c>
      <c r="C656" s="211" t="s">
        <v>833</v>
      </c>
      <c r="D656" s="191">
        <v>185969</v>
      </c>
      <c r="E656" s="183" t="s">
        <v>832</v>
      </c>
      <c r="F656" s="184">
        <v>850000</v>
      </c>
      <c r="G656" s="188" t="s">
        <v>5</v>
      </c>
      <c r="H656" s="186" t="s">
        <v>491</v>
      </c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</row>
    <row r="657" spans="1:26" ht="21" customHeight="1">
      <c r="A657" s="180"/>
      <c r="B657" s="189">
        <v>1835</v>
      </c>
      <c r="C657" s="190" t="s">
        <v>831</v>
      </c>
      <c r="D657" s="191">
        <v>185654</v>
      </c>
      <c r="E657" s="183" t="s">
        <v>830</v>
      </c>
      <c r="F657" s="184">
        <v>220000</v>
      </c>
      <c r="G657" s="188" t="s">
        <v>5</v>
      </c>
      <c r="H657" s="186" t="s">
        <v>491</v>
      </c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</row>
    <row r="658" spans="1:26" ht="21" customHeight="1">
      <c r="A658" s="180"/>
      <c r="B658" s="192"/>
      <c r="C658" s="193"/>
      <c r="D658" s="191">
        <v>185707</v>
      </c>
      <c r="E658" s="183" t="s">
        <v>829</v>
      </c>
      <c r="F658" s="184">
        <v>1555000</v>
      </c>
      <c r="G658" s="188" t="s">
        <v>10</v>
      </c>
      <c r="H658" s="186" t="s">
        <v>481</v>
      </c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</row>
    <row r="659" spans="1:26" ht="21" customHeight="1">
      <c r="A659" s="180"/>
      <c r="B659" s="192"/>
      <c r="C659" s="193"/>
      <c r="D659" s="191">
        <v>185711</v>
      </c>
      <c r="E659" s="183" t="s">
        <v>828</v>
      </c>
      <c r="F659" s="184">
        <v>2400000</v>
      </c>
      <c r="G659" s="188" t="s">
        <v>5</v>
      </c>
      <c r="H659" s="186" t="s">
        <v>491</v>
      </c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</row>
    <row r="660" spans="1:26" ht="21" customHeight="1">
      <c r="A660" s="180"/>
      <c r="B660" s="192"/>
      <c r="C660" s="193"/>
      <c r="D660" s="191">
        <v>185713</v>
      </c>
      <c r="E660" s="183" t="s">
        <v>827</v>
      </c>
      <c r="F660" s="184">
        <v>300000</v>
      </c>
      <c r="G660" s="188" t="s">
        <v>5</v>
      </c>
      <c r="H660" s="186" t="s">
        <v>491</v>
      </c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</row>
    <row r="661" spans="1:26" ht="21" customHeight="1">
      <c r="A661" s="180"/>
      <c r="B661" s="192"/>
      <c r="C661" s="193"/>
      <c r="D661" s="191">
        <v>185719</v>
      </c>
      <c r="E661" s="183" t="s">
        <v>826</v>
      </c>
      <c r="F661" s="184">
        <v>3050000</v>
      </c>
      <c r="G661" s="188" t="s">
        <v>5</v>
      </c>
      <c r="H661" s="186" t="s">
        <v>491</v>
      </c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</row>
    <row r="662" spans="1:26" ht="21" customHeight="1">
      <c r="A662" s="180"/>
      <c r="B662" s="192"/>
      <c r="C662" s="193"/>
      <c r="D662" s="191">
        <v>185720</v>
      </c>
      <c r="E662" s="183" t="s">
        <v>825</v>
      </c>
      <c r="F662" s="184">
        <v>5000000</v>
      </c>
      <c r="G662" s="188" t="s">
        <v>5</v>
      </c>
      <c r="H662" s="186" t="s">
        <v>491</v>
      </c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</row>
    <row r="663" spans="1:26" ht="21" customHeight="1">
      <c r="A663" s="180"/>
      <c r="B663" s="192"/>
      <c r="C663" s="193"/>
      <c r="D663" s="191">
        <v>185721</v>
      </c>
      <c r="E663" s="183" t="s">
        <v>824</v>
      </c>
      <c r="F663" s="184">
        <v>980000</v>
      </c>
      <c r="G663" s="188" t="s">
        <v>5</v>
      </c>
      <c r="H663" s="186" t="s">
        <v>491</v>
      </c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</row>
    <row r="664" spans="1:26" ht="21" customHeight="1">
      <c r="A664" s="180"/>
      <c r="B664" s="192"/>
      <c r="C664" s="193"/>
      <c r="D664" s="191">
        <v>185722</v>
      </c>
      <c r="E664" s="183" t="s">
        <v>823</v>
      </c>
      <c r="F664" s="184">
        <v>6500000</v>
      </c>
      <c r="G664" s="188" t="s">
        <v>5</v>
      </c>
      <c r="H664" s="186" t="s">
        <v>491</v>
      </c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</row>
    <row r="665" spans="1:26" ht="21" customHeight="1">
      <c r="A665" s="180"/>
      <c r="B665" s="192"/>
      <c r="C665" s="193"/>
      <c r="D665" s="191">
        <v>185729</v>
      </c>
      <c r="E665" s="183" t="s">
        <v>822</v>
      </c>
      <c r="F665" s="184">
        <v>4500000</v>
      </c>
      <c r="G665" s="188" t="s">
        <v>5</v>
      </c>
      <c r="H665" s="186" t="s">
        <v>491</v>
      </c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</row>
    <row r="666" spans="1:26" ht="21" customHeight="1">
      <c r="A666" s="180"/>
      <c r="B666" s="192"/>
      <c r="C666" s="193"/>
      <c r="D666" s="191">
        <v>185730</v>
      </c>
      <c r="E666" s="183" t="s">
        <v>821</v>
      </c>
      <c r="F666" s="184">
        <v>575000</v>
      </c>
      <c r="G666" s="188" t="s">
        <v>5</v>
      </c>
      <c r="H666" s="186" t="s">
        <v>491</v>
      </c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</row>
    <row r="667" spans="1:26" ht="21" customHeight="1">
      <c r="A667" s="180"/>
      <c r="B667" s="192"/>
      <c r="C667" s="193"/>
      <c r="D667" s="191">
        <v>185743</v>
      </c>
      <c r="E667" s="183" t="s">
        <v>820</v>
      </c>
      <c r="F667" s="184">
        <v>6200000</v>
      </c>
      <c r="G667" s="188" t="s">
        <v>5</v>
      </c>
      <c r="H667" s="186" t="s">
        <v>491</v>
      </c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</row>
    <row r="668" spans="1:26" ht="21" customHeight="1">
      <c r="A668" s="180"/>
      <c r="B668" s="192"/>
      <c r="C668" s="193"/>
      <c r="D668" s="191">
        <v>185744</v>
      </c>
      <c r="E668" s="183" t="s">
        <v>819</v>
      </c>
      <c r="F668" s="184">
        <v>650000</v>
      </c>
      <c r="G668" s="188" t="s">
        <v>5</v>
      </c>
      <c r="H668" s="186" t="s">
        <v>491</v>
      </c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</row>
    <row r="669" spans="1:26" ht="21" customHeight="1">
      <c r="A669" s="180"/>
      <c r="B669" s="192"/>
      <c r="C669" s="193"/>
      <c r="D669" s="191">
        <v>185748</v>
      </c>
      <c r="E669" s="183" t="s">
        <v>818</v>
      </c>
      <c r="F669" s="184">
        <v>631300</v>
      </c>
      <c r="G669" s="188" t="s">
        <v>5</v>
      </c>
      <c r="H669" s="186" t="s">
        <v>491</v>
      </c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</row>
    <row r="670" spans="1:26" ht="21" customHeight="1">
      <c r="A670" s="180"/>
      <c r="B670" s="192"/>
      <c r="C670" s="193"/>
      <c r="D670" s="191">
        <v>185750</v>
      </c>
      <c r="E670" s="183" t="s">
        <v>817</v>
      </c>
      <c r="F670" s="184">
        <v>9800000</v>
      </c>
      <c r="G670" s="188" t="s">
        <v>5</v>
      </c>
      <c r="H670" s="186" t="s">
        <v>491</v>
      </c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</row>
    <row r="671" spans="1:26" ht="21" customHeight="1">
      <c r="A671" s="180"/>
      <c r="B671" s="192"/>
      <c r="C671" s="193"/>
      <c r="D671" s="191">
        <v>185752</v>
      </c>
      <c r="E671" s="183" t="s">
        <v>816</v>
      </c>
      <c r="F671" s="184">
        <v>8500000</v>
      </c>
      <c r="G671" s="188" t="s">
        <v>5</v>
      </c>
      <c r="H671" s="186" t="s">
        <v>491</v>
      </c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</row>
    <row r="672" spans="1:26" ht="21" customHeight="1">
      <c r="A672" s="180"/>
      <c r="B672" s="192"/>
      <c r="C672" s="193"/>
      <c r="D672" s="191">
        <v>185754</v>
      </c>
      <c r="E672" s="183" t="s">
        <v>815</v>
      </c>
      <c r="F672" s="184">
        <v>3000000</v>
      </c>
      <c r="G672" s="188" t="s">
        <v>5</v>
      </c>
      <c r="H672" s="186" t="s">
        <v>491</v>
      </c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</row>
    <row r="673" spans="1:26" ht="21" customHeight="1">
      <c r="A673" s="180"/>
      <c r="B673" s="192"/>
      <c r="C673" s="193"/>
      <c r="D673" s="191">
        <v>185755</v>
      </c>
      <c r="E673" s="183" t="s">
        <v>814</v>
      </c>
      <c r="F673" s="184">
        <v>1200000</v>
      </c>
      <c r="G673" s="188" t="s">
        <v>5</v>
      </c>
      <c r="H673" s="186" t="s">
        <v>491</v>
      </c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</row>
    <row r="674" spans="1:26" ht="21" customHeight="1">
      <c r="A674" s="180"/>
      <c r="B674" s="192"/>
      <c r="C674" s="193"/>
      <c r="D674" s="191">
        <v>185757</v>
      </c>
      <c r="E674" s="183" t="s">
        <v>813</v>
      </c>
      <c r="F674" s="184">
        <v>71690</v>
      </c>
      <c r="G674" s="188" t="s">
        <v>71</v>
      </c>
      <c r="H674" s="186" t="s">
        <v>534</v>
      </c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</row>
    <row r="675" spans="1:26" ht="21" customHeight="1">
      <c r="A675" s="180"/>
      <c r="B675" s="192"/>
      <c r="C675" s="193"/>
      <c r="D675" s="191">
        <v>185758</v>
      </c>
      <c r="E675" s="183" t="s">
        <v>812</v>
      </c>
      <c r="F675" s="184">
        <v>64200</v>
      </c>
      <c r="G675" s="188" t="s">
        <v>71</v>
      </c>
      <c r="H675" s="186" t="s">
        <v>534</v>
      </c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</row>
    <row r="676" spans="1:26" ht="21" customHeight="1">
      <c r="A676" s="180"/>
      <c r="B676" s="192"/>
      <c r="C676" s="193"/>
      <c r="D676" s="191">
        <v>185761</v>
      </c>
      <c r="E676" s="183" t="s">
        <v>811</v>
      </c>
      <c r="F676" s="184">
        <v>85000</v>
      </c>
      <c r="G676" s="188" t="s">
        <v>5</v>
      </c>
      <c r="H676" s="186" t="s">
        <v>491</v>
      </c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</row>
    <row r="677" spans="1:26" ht="21" customHeight="1">
      <c r="A677" s="180"/>
      <c r="B677" s="192"/>
      <c r="C677" s="193"/>
      <c r="D677" s="191">
        <v>185781</v>
      </c>
      <c r="E677" s="183" t="s">
        <v>810</v>
      </c>
      <c r="F677" s="184">
        <v>727600</v>
      </c>
      <c r="G677" s="188" t="s">
        <v>5</v>
      </c>
      <c r="H677" s="186" t="s">
        <v>491</v>
      </c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</row>
    <row r="678" spans="1:26" ht="21" customHeight="1">
      <c r="A678" s="180"/>
      <c r="B678" s="192"/>
      <c r="C678" s="193"/>
      <c r="D678" s="191">
        <v>185793</v>
      </c>
      <c r="E678" s="183" t="s">
        <v>809</v>
      </c>
      <c r="F678" s="184">
        <v>1950000</v>
      </c>
      <c r="G678" s="188" t="s">
        <v>5</v>
      </c>
      <c r="H678" s="186" t="s">
        <v>491</v>
      </c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</row>
    <row r="679" spans="1:26" ht="21" customHeight="1">
      <c r="A679" s="180"/>
      <c r="B679" s="192"/>
      <c r="C679" s="193"/>
      <c r="D679" s="191">
        <v>185795</v>
      </c>
      <c r="E679" s="183" t="s">
        <v>808</v>
      </c>
      <c r="F679" s="184">
        <v>85600</v>
      </c>
      <c r="G679" s="188" t="s">
        <v>499</v>
      </c>
      <c r="H679" s="186" t="s">
        <v>498</v>
      </c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</row>
    <row r="680" spans="1:26" ht="21" customHeight="1">
      <c r="A680" s="180"/>
      <c r="B680" s="192"/>
      <c r="C680" s="193"/>
      <c r="D680" s="191">
        <v>185797</v>
      </c>
      <c r="E680" s="183" t="s">
        <v>807</v>
      </c>
      <c r="F680" s="184">
        <v>600000</v>
      </c>
      <c r="G680" s="188" t="s">
        <v>5</v>
      </c>
      <c r="H680" s="186" t="s">
        <v>491</v>
      </c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</row>
    <row r="681" spans="1:26" ht="21" customHeight="1">
      <c r="A681" s="180"/>
      <c r="B681" s="192"/>
      <c r="C681" s="193"/>
      <c r="D681" s="191">
        <v>185806</v>
      </c>
      <c r="E681" s="183" t="s">
        <v>806</v>
      </c>
      <c r="F681" s="184">
        <v>400000</v>
      </c>
      <c r="G681" s="188" t="s">
        <v>5</v>
      </c>
      <c r="H681" s="186" t="s">
        <v>491</v>
      </c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</row>
    <row r="682" spans="1:26" ht="21" customHeight="1">
      <c r="A682" s="180"/>
      <c r="B682" s="192"/>
      <c r="C682" s="193"/>
      <c r="D682" s="191">
        <v>185816</v>
      </c>
      <c r="E682" s="183" t="s">
        <v>805</v>
      </c>
      <c r="F682" s="184">
        <v>54600</v>
      </c>
      <c r="G682" s="188" t="s">
        <v>5</v>
      </c>
      <c r="H682" s="186" t="s">
        <v>491</v>
      </c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</row>
    <row r="683" spans="1:26" ht="21" customHeight="1">
      <c r="A683" s="180"/>
      <c r="B683" s="192"/>
      <c r="C683" s="193"/>
      <c r="D683" s="191">
        <v>185817</v>
      </c>
      <c r="E683" s="183" t="s">
        <v>805</v>
      </c>
      <c r="F683" s="184">
        <v>24700</v>
      </c>
      <c r="G683" s="188" t="s">
        <v>5</v>
      </c>
      <c r="H683" s="186" t="s">
        <v>491</v>
      </c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</row>
    <row r="684" spans="1:26" ht="21" customHeight="1">
      <c r="A684" s="180"/>
      <c r="B684" s="192"/>
      <c r="C684" s="193"/>
      <c r="D684" s="191">
        <v>185820</v>
      </c>
      <c r="E684" s="183" t="s">
        <v>804</v>
      </c>
      <c r="F684" s="184">
        <v>58900</v>
      </c>
      <c r="G684" s="188" t="s">
        <v>5</v>
      </c>
      <c r="H684" s="186" t="s">
        <v>491</v>
      </c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</row>
    <row r="685" spans="1:26" ht="21" customHeight="1">
      <c r="A685" s="180"/>
      <c r="B685" s="192"/>
      <c r="C685" s="193"/>
      <c r="D685" s="191">
        <v>185822</v>
      </c>
      <c r="E685" s="183" t="s">
        <v>803</v>
      </c>
      <c r="F685" s="184">
        <v>749000</v>
      </c>
      <c r="G685" s="188" t="s">
        <v>5</v>
      </c>
      <c r="H685" s="186" t="s">
        <v>491</v>
      </c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</row>
    <row r="686" spans="1:26" ht="21" customHeight="1">
      <c r="A686" s="180"/>
      <c r="B686" s="192"/>
      <c r="C686" s="193"/>
      <c r="D686" s="191">
        <v>185823</v>
      </c>
      <c r="E686" s="183" t="s">
        <v>802</v>
      </c>
      <c r="F686" s="184">
        <v>133800</v>
      </c>
      <c r="G686" s="188" t="s">
        <v>5</v>
      </c>
      <c r="H686" s="186" t="s">
        <v>491</v>
      </c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</row>
    <row r="687" spans="1:26" ht="21" customHeight="1">
      <c r="A687" s="180"/>
      <c r="B687" s="192"/>
      <c r="C687" s="193"/>
      <c r="D687" s="191">
        <v>185824</v>
      </c>
      <c r="E687" s="183" t="s">
        <v>801</v>
      </c>
      <c r="F687" s="184">
        <v>7490000</v>
      </c>
      <c r="G687" s="188" t="s">
        <v>10</v>
      </c>
      <c r="H687" s="186" t="s">
        <v>481</v>
      </c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</row>
    <row r="688" spans="1:26" ht="21" customHeight="1">
      <c r="A688" s="180"/>
      <c r="B688" s="192"/>
      <c r="C688" s="193"/>
      <c r="D688" s="191">
        <v>185827</v>
      </c>
      <c r="E688" s="183" t="s">
        <v>800</v>
      </c>
      <c r="F688" s="184">
        <v>1551500</v>
      </c>
      <c r="G688" s="188" t="s">
        <v>5</v>
      </c>
      <c r="H688" s="186" t="s">
        <v>491</v>
      </c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</row>
    <row r="689" spans="1:26" ht="21" customHeight="1">
      <c r="A689" s="180"/>
      <c r="B689" s="192"/>
      <c r="C689" s="193"/>
      <c r="D689" s="191">
        <v>185829</v>
      </c>
      <c r="E689" s="183" t="s">
        <v>799</v>
      </c>
      <c r="F689" s="184">
        <v>750000</v>
      </c>
      <c r="G689" s="188" t="s">
        <v>5</v>
      </c>
      <c r="H689" s="186" t="s">
        <v>491</v>
      </c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</row>
    <row r="690" spans="1:26" ht="21" customHeight="1">
      <c r="A690" s="180"/>
      <c r="B690" s="192"/>
      <c r="C690" s="193"/>
      <c r="D690" s="191">
        <v>185831</v>
      </c>
      <c r="E690" s="183" t="s">
        <v>798</v>
      </c>
      <c r="F690" s="184">
        <v>737300</v>
      </c>
      <c r="G690" s="188" t="s">
        <v>5</v>
      </c>
      <c r="H690" s="186" t="s">
        <v>491</v>
      </c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</row>
    <row r="691" spans="1:26" ht="21" customHeight="1">
      <c r="A691" s="180"/>
      <c r="B691" s="192"/>
      <c r="C691" s="193"/>
      <c r="D691" s="191">
        <v>185837</v>
      </c>
      <c r="E691" s="183" t="s">
        <v>797</v>
      </c>
      <c r="F691" s="184">
        <v>16000000</v>
      </c>
      <c r="G691" s="188" t="s">
        <v>5</v>
      </c>
      <c r="H691" s="186" t="s">
        <v>491</v>
      </c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</row>
    <row r="692" spans="1:26" ht="21" customHeight="1">
      <c r="A692" s="180"/>
      <c r="B692" s="192"/>
      <c r="C692" s="193"/>
      <c r="D692" s="191">
        <v>185852</v>
      </c>
      <c r="E692" s="183" t="s">
        <v>796</v>
      </c>
      <c r="F692" s="184">
        <v>990000</v>
      </c>
      <c r="G692" s="188" t="s">
        <v>5</v>
      </c>
      <c r="H692" s="186" t="s">
        <v>491</v>
      </c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</row>
    <row r="693" spans="1:26" ht="21" customHeight="1">
      <c r="A693" s="180"/>
      <c r="B693" s="192"/>
      <c r="C693" s="193"/>
      <c r="D693" s="191">
        <v>185863</v>
      </c>
      <c r="E693" s="183" t="s">
        <v>795</v>
      </c>
      <c r="F693" s="184">
        <v>3500000</v>
      </c>
      <c r="G693" s="188" t="s">
        <v>5</v>
      </c>
      <c r="H693" s="186" t="s">
        <v>491</v>
      </c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</row>
    <row r="694" spans="1:26" ht="21" customHeight="1">
      <c r="A694" s="180"/>
      <c r="B694" s="192"/>
      <c r="C694" s="193"/>
      <c r="D694" s="191">
        <v>185869</v>
      </c>
      <c r="E694" s="183" t="s">
        <v>794</v>
      </c>
      <c r="F694" s="184">
        <v>250000</v>
      </c>
      <c r="G694" s="188" t="s">
        <v>5</v>
      </c>
      <c r="H694" s="186" t="s">
        <v>491</v>
      </c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</row>
    <row r="695" spans="1:26" ht="21" customHeight="1">
      <c r="A695" s="180"/>
      <c r="B695" s="192"/>
      <c r="C695" s="193"/>
      <c r="D695" s="191">
        <v>185870</v>
      </c>
      <c r="E695" s="183" t="s">
        <v>793</v>
      </c>
      <c r="F695" s="184">
        <v>1600000</v>
      </c>
      <c r="G695" s="188" t="s">
        <v>5</v>
      </c>
      <c r="H695" s="186" t="s">
        <v>491</v>
      </c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</row>
    <row r="696" spans="1:26" ht="21" customHeight="1">
      <c r="A696" s="180"/>
      <c r="B696" s="192"/>
      <c r="C696" s="193"/>
      <c r="D696" s="191">
        <v>185872</v>
      </c>
      <c r="E696" s="183" t="s">
        <v>792</v>
      </c>
      <c r="F696" s="184">
        <v>1300000</v>
      </c>
      <c r="G696" s="188" t="s">
        <v>5</v>
      </c>
      <c r="H696" s="186" t="s">
        <v>491</v>
      </c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</row>
    <row r="697" spans="1:26" ht="21" customHeight="1">
      <c r="A697" s="180"/>
      <c r="B697" s="192"/>
      <c r="C697" s="193"/>
      <c r="D697" s="191">
        <v>185873</v>
      </c>
      <c r="E697" s="183" t="s">
        <v>791</v>
      </c>
      <c r="F697" s="184">
        <v>1950000</v>
      </c>
      <c r="G697" s="188" t="s">
        <v>5</v>
      </c>
      <c r="H697" s="186" t="s">
        <v>491</v>
      </c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</row>
    <row r="698" spans="1:26" ht="21" customHeight="1">
      <c r="A698" s="180"/>
      <c r="B698" s="192"/>
      <c r="C698" s="193"/>
      <c r="D698" s="191">
        <v>185874</v>
      </c>
      <c r="E698" s="183" t="s">
        <v>790</v>
      </c>
      <c r="F698" s="184">
        <v>3000000</v>
      </c>
      <c r="G698" s="188" t="s">
        <v>5</v>
      </c>
      <c r="H698" s="186" t="s">
        <v>491</v>
      </c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</row>
    <row r="699" spans="1:26" ht="21" customHeight="1">
      <c r="A699" s="180"/>
      <c r="B699" s="192"/>
      <c r="C699" s="193"/>
      <c r="D699" s="191">
        <v>185875</v>
      </c>
      <c r="E699" s="183" t="s">
        <v>789</v>
      </c>
      <c r="F699" s="184">
        <v>320000</v>
      </c>
      <c r="G699" s="188" t="s">
        <v>5</v>
      </c>
      <c r="H699" s="186" t="s">
        <v>491</v>
      </c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</row>
    <row r="700" spans="1:26" ht="21" customHeight="1">
      <c r="A700" s="180"/>
      <c r="B700" s="192"/>
      <c r="C700" s="193"/>
      <c r="D700" s="191">
        <v>185883</v>
      </c>
      <c r="E700" s="183" t="s">
        <v>788</v>
      </c>
      <c r="F700" s="184">
        <v>750000</v>
      </c>
      <c r="G700" s="188" t="s">
        <v>5</v>
      </c>
      <c r="H700" s="186" t="s">
        <v>491</v>
      </c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</row>
    <row r="701" spans="1:26" ht="21" customHeight="1">
      <c r="A701" s="180"/>
      <c r="B701" s="192"/>
      <c r="C701" s="193"/>
      <c r="D701" s="191">
        <v>185910</v>
      </c>
      <c r="E701" s="183" t="s">
        <v>787</v>
      </c>
      <c r="F701" s="184">
        <v>1830000</v>
      </c>
      <c r="G701" s="188" t="s">
        <v>5</v>
      </c>
      <c r="H701" s="186" t="s">
        <v>491</v>
      </c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</row>
    <row r="702" spans="1:26" ht="21" customHeight="1">
      <c r="A702" s="180"/>
      <c r="B702" s="192"/>
      <c r="C702" s="193"/>
      <c r="D702" s="191">
        <v>185931</v>
      </c>
      <c r="E702" s="183" t="s">
        <v>786</v>
      </c>
      <c r="F702" s="184">
        <v>10500</v>
      </c>
      <c r="G702" s="188" t="s">
        <v>210</v>
      </c>
      <c r="H702" s="186" t="s">
        <v>493</v>
      </c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</row>
    <row r="703" spans="1:26" ht="21" customHeight="1">
      <c r="A703" s="180"/>
      <c r="B703" s="192"/>
      <c r="C703" s="193"/>
      <c r="D703" s="191">
        <v>185935</v>
      </c>
      <c r="E703" s="183" t="s">
        <v>785</v>
      </c>
      <c r="F703" s="184">
        <v>1900</v>
      </c>
      <c r="G703" s="188" t="s">
        <v>210</v>
      </c>
      <c r="H703" s="186" t="s">
        <v>493</v>
      </c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</row>
    <row r="704" spans="1:26" ht="21" customHeight="1">
      <c r="A704" s="180"/>
      <c r="B704" s="192"/>
      <c r="C704" s="193"/>
      <c r="D704" s="191">
        <v>185936</v>
      </c>
      <c r="E704" s="183" t="s">
        <v>784</v>
      </c>
      <c r="F704" s="184">
        <v>2200</v>
      </c>
      <c r="G704" s="188" t="s">
        <v>210</v>
      </c>
      <c r="H704" s="186" t="s">
        <v>493</v>
      </c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</row>
    <row r="705" spans="1:26" ht="21" customHeight="1">
      <c r="A705" s="180"/>
      <c r="B705" s="192"/>
      <c r="C705" s="193"/>
      <c r="D705" s="191">
        <v>185937</v>
      </c>
      <c r="E705" s="183" t="s">
        <v>784</v>
      </c>
      <c r="F705" s="184">
        <v>1500</v>
      </c>
      <c r="G705" s="188" t="s">
        <v>210</v>
      </c>
      <c r="H705" s="186" t="s">
        <v>493</v>
      </c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</row>
    <row r="706" spans="1:26" ht="21" customHeight="1">
      <c r="A706" s="180"/>
      <c r="B706" s="192"/>
      <c r="C706" s="193"/>
      <c r="D706" s="191">
        <v>185938</v>
      </c>
      <c r="E706" s="183" t="s">
        <v>783</v>
      </c>
      <c r="F706" s="184">
        <v>38000</v>
      </c>
      <c r="G706" s="188" t="s">
        <v>210</v>
      </c>
      <c r="H706" s="186" t="s">
        <v>493</v>
      </c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</row>
    <row r="707" spans="1:26" ht="21" customHeight="1">
      <c r="A707" s="180"/>
      <c r="B707" s="192"/>
      <c r="C707" s="193"/>
      <c r="D707" s="191">
        <v>185939</v>
      </c>
      <c r="E707" s="183" t="s">
        <v>782</v>
      </c>
      <c r="F707" s="184">
        <v>26000</v>
      </c>
      <c r="G707" s="188" t="s">
        <v>499</v>
      </c>
      <c r="H707" s="186" t="s">
        <v>498</v>
      </c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</row>
    <row r="708" spans="1:26" ht="21" customHeight="1">
      <c r="A708" s="180"/>
      <c r="B708" s="192"/>
      <c r="C708" s="193"/>
      <c r="D708" s="191">
        <v>185940</v>
      </c>
      <c r="E708" s="183" t="s">
        <v>781</v>
      </c>
      <c r="F708" s="184">
        <v>17300</v>
      </c>
      <c r="G708" s="188" t="s">
        <v>210</v>
      </c>
      <c r="H708" s="186" t="s">
        <v>493</v>
      </c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</row>
    <row r="709" spans="1:26" ht="21" customHeight="1">
      <c r="A709" s="180"/>
      <c r="B709" s="192"/>
      <c r="C709" s="193"/>
      <c r="D709" s="191">
        <v>185942</v>
      </c>
      <c r="E709" s="183" t="s">
        <v>780</v>
      </c>
      <c r="F709" s="184">
        <v>57000</v>
      </c>
      <c r="G709" s="188" t="s">
        <v>499</v>
      </c>
      <c r="H709" s="186" t="s">
        <v>498</v>
      </c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</row>
    <row r="710" spans="1:26" ht="21" customHeight="1">
      <c r="A710" s="180"/>
      <c r="B710" s="192"/>
      <c r="C710" s="193"/>
      <c r="D710" s="191">
        <v>185954</v>
      </c>
      <c r="E710" s="183" t="s">
        <v>779</v>
      </c>
      <c r="F710" s="184">
        <v>3100000</v>
      </c>
      <c r="G710" s="188" t="s">
        <v>71</v>
      </c>
      <c r="H710" s="186" t="s">
        <v>534</v>
      </c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</row>
    <row r="711" spans="1:26" ht="21" customHeight="1">
      <c r="A711" s="180"/>
      <c r="B711" s="192"/>
      <c r="C711" s="193"/>
      <c r="D711" s="191">
        <v>185956</v>
      </c>
      <c r="E711" s="183" t="s">
        <v>778</v>
      </c>
      <c r="F711" s="184">
        <v>4970000</v>
      </c>
      <c r="G711" s="188" t="s">
        <v>5</v>
      </c>
      <c r="H711" s="186" t="s">
        <v>491</v>
      </c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</row>
    <row r="712" spans="1:26" ht="21" customHeight="1">
      <c r="A712" s="180"/>
      <c r="B712" s="192"/>
      <c r="C712" s="193"/>
      <c r="D712" s="191">
        <v>185971</v>
      </c>
      <c r="E712" s="183" t="s">
        <v>777</v>
      </c>
      <c r="F712" s="184">
        <v>45000</v>
      </c>
      <c r="G712" s="188" t="s">
        <v>5</v>
      </c>
      <c r="H712" s="186" t="s">
        <v>491</v>
      </c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</row>
    <row r="713" spans="1:26" ht="21" customHeight="1">
      <c r="A713" s="180"/>
      <c r="B713" s="192"/>
      <c r="C713" s="193"/>
      <c r="D713" s="191">
        <v>185974</v>
      </c>
      <c r="E713" s="183" t="s">
        <v>776</v>
      </c>
      <c r="F713" s="184">
        <v>1284000</v>
      </c>
      <c r="G713" s="188" t="s">
        <v>5</v>
      </c>
      <c r="H713" s="186" t="s">
        <v>491</v>
      </c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</row>
    <row r="714" spans="1:26" ht="21" customHeight="1">
      <c r="A714" s="180"/>
      <c r="B714" s="192"/>
      <c r="C714" s="193"/>
      <c r="D714" s="191">
        <v>186022</v>
      </c>
      <c r="E714" s="183" t="s">
        <v>775</v>
      </c>
      <c r="F714" s="184">
        <v>1300</v>
      </c>
      <c r="G714" s="188" t="s">
        <v>5</v>
      </c>
      <c r="H714" s="186" t="s">
        <v>491</v>
      </c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</row>
    <row r="715" spans="1:26" ht="21" customHeight="1">
      <c r="A715" s="180"/>
      <c r="B715" s="192"/>
      <c r="C715" s="193"/>
      <c r="D715" s="191">
        <v>186023</v>
      </c>
      <c r="E715" s="183" t="s">
        <v>774</v>
      </c>
      <c r="F715" s="184">
        <v>1400</v>
      </c>
      <c r="G715" s="188" t="s">
        <v>541</v>
      </c>
      <c r="H715" s="186" t="s">
        <v>540</v>
      </c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</row>
    <row r="716" spans="1:26" ht="21" customHeight="1">
      <c r="A716" s="180"/>
      <c r="B716" s="192"/>
      <c r="C716" s="193"/>
      <c r="D716" s="191">
        <v>186024</v>
      </c>
      <c r="E716" s="183" t="s">
        <v>773</v>
      </c>
      <c r="F716" s="184">
        <v>3100</v>
      </c>
      <c r="G716" s="188" t="s">
        <v>5</v>
      </c>
      <c r="H716" s="186" t="s">
        <v>491</v>
      </c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</row>
    <row r="717" spans="1:26" ht="21" customHeight="1">
      <c r="A717" s="180"/>
      <c r="B717" s="192"/>
      <c r="C717" s="193"/>
      <c r="D717" s="191">
        <v>186025</v>
      </c>
      <c r="E717" s="183" t="s">
        <v>772</v>
      </c>
      <c r="F717" s="184">
        <v>1700</v>
      </c>
      <c r="G717" s="188" t="s">
        <v>5</v>
      </c>
      <c r="H717" s="186" t="s">
        <v>491</v>
      </c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</row>
    <row r="718" spans="1:26" ht="21" customHeight="1">
      <c r="A718" s="180"/>
      <c r="B718" s="192"/>
      <c r="C718" s="193"/>
      <c r="D718" s="191">
        <v>186026</v>
      </c>
      <c r="E718" s="183" t="s">
        <v>771</v>
      </c>
      <c r="F718" s="184">
        <v>91000</v>
      </c>
      <c r="G718" s="188" t="s">
        <v>71</v>
      </c>
      <c r="H718" s="186" t="s">
        <v>534</v>
      </c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</row>
    <row r="719" spans="1:26" ht="21" customHeight="1">
      <c r="A719" s="180"/>
      <c r="B719" s="192"/>
      <c r="C719" s="193"/>
      <c r="D719" s="191">
        <v>186027</v>
      </c>
      <c r="E719" s="183" t="s">
        <v>770</v>
      </c>
      <c r="F719" s="184">
        <v>20000</v>
      </c>
      <c r="G719" s="188" t="s">
        <v>71</v>
      </c>
      <c r="H719" s="186" t="s">
        <v>534</v>
      </c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</row>
    <row r="720" spans="1:26" ht="21" customHeight="1">
      <c r="A720" s="180"/>
      <c r="B720" s="192"/>
      <c r="C720" s="193"/>
      <c r="D720" s="191">
        <v>186028</v>
      </c>
      <c r="E720" s="183" t="s">
        <v>769</v>
      </c>
      <c r="F720" s="184">
        <v>37000</v>
      </c>
      <c r="G720" s="188" t="s">
        <v>499</v>
      </c>
      <c r="H720" s="186" t="s">
        <v>498</v>
      </c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</row>
    <row r="721" spans="1:26" ht="21" customHeight="1">
      <c r="A721" s="180"/>
      <c r="B721" s="192"/>
      <c r="C721" s="193"/>
      <c r="D721" s="191">
        <v>186071</v>
      </c>
      <c r="E721" s="183" t="s">
        <v>768</v>
      </c>
      <c r="F721" s="184">
        <v>1605000</v>
      </c>
      <c r="G721" s="188" t="s">
        <v>5</v>
      </c>
      <c r="H721" s="186" t="s">
        <v>491</v>
      </c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</row>
    <row r="722" spans="1:26" ht="21" customHeight="1">
      <c r="A722" s="180"/>
      <c r="B722" s="192"/>
      <c r="C722" s="193"/>
      <c r="D722" s="191">
        <v>186074</v>
      </c>
      <c r="E722" s="183" t="s">
        <v>767</v>
      </c>
      <c r="F722" s="184">
        <v>3100000</v>
      </c>
      <c r="G722" s="188" t="s">
        <v>541</v>
      </c>
      <c r="H722" s="186" t="s">
        <v>540</v>
      </c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</row>
    <row r="723" spans="1:26" ht="21" customHeight="1">
      <c r="A723" s="180"/>
      <c r="B723" s="192"/>
      <c r="C723" s="193"/>
      <c r="D723" s="191">
        <v>186075</v>
      </c>
      <c r="E723" s="183" t="s">
        <v>766</v>
      </c>
      <c r="F723" s="184">
        <v>2100000</v>
      </c>
      <c r="G723" s="188" t="s">
        <v>5</v>
      </c>
      <c r="H723" s="186" t="s">
        <v>491</v>
      </c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</row>
    <row r="724" spans="1:26" ht="21" customHeight="1">
      <c r="A724" s="180"/>
      <c r="B724" s="192"/>
      <c r="C724" s="193"/>
      <c r="D724" s="191">
        <v>186076</v>
      </c>
      <c r="E724" s="183" t="s">
        <v>765</v>
      </c>
      <c r="F724" s="184">
        <v>5800000</v>
      </c>
      <c r="G724" s="188" t="s">
        <v>5</v>
      </c>
      <c r="H724" s="186" t="s">
        <v>491</v>
      </c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</row>
    <row r="725" spans="1:26" ht="21" customHeight="1">
      <c r="A725" s="180"/>
      <c r="B725" s="192"/>
      <c r="C725" s="193"/>
      <c r="D725" s="191">
        <v>186087</v>
      </c>
      <c r="E725" s="183" t="s">
        <v>647</v>
      </c>
      <c r="F725" s="184">
        <v>198000</v>
      </c>
      <c r="G725" s="188" t="s">
        <v>71</v>
      </c>
      <c r="H725" s="186" t="s">
        <v>534</v>
      </c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</row>
    <row r="726" spans="1:26" ht="21" customHeight="1">
      <c r="A726" s="180"/>
      <c r="B726" s="192"/>
      <c r="C726" s="193"/>
      <c r="D726" s="191">
        <v>186095</v>
      </c>
      <c r="E726" s="183" t="s">
        <v>764</v>
      </c>
      <c r="F726" s="184">
        <v>738000</v>
      </c>
      <c r="G726" s="188" t="s">
        <v>210</v>
      </c>
      <c r="H726" s="186" t="s">
        <v>493</v>
      </c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</row>
    <row r="727" spans="1:26" ht="21" customHeight="1">
      <c r="A727" s="180"/>
      <c r="B727" s="192"/>
      <c r="C727" s="193"/>
      <c r="D727" s="191">
        <v>186096</v>
      </c>
      <c r="E727" s="183" t="s">
        <v>763</v>
      </c>
      <c r="F727" s="184">
        <v>2500000</v>
      </c>
      <c r="G727" s="188" t="s">
        <v>5</v>
      </c>
      <c r="H727" s="186" t="s">
        <v>491</v>
      </c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</row>
    <row r="728" spans="1:26" ht="21" customHeight="1">
      <c r="A728" s="180"/>
      <c r="B728" s="192"/>
      <c r="C728" s="193"/>
      <c r="D728" s="191">
        <v>186104</v>
      </c>
      <c r="E728" s="183" t="s">
        <v>762</v>
      </c>
      <c r="F728" s="184">
        <v>1700000</v>
      </c>
      <c r="G728" s="188" t="s">
        <v>5</v>
      </c>
      <c r="H728" s="186" t="s">
        <v>491</v>
      </c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</row>
    <row r="729" spans="1:26" ht="21" customHeight="1">
      <c r="A729" s="180"/>
      <c r="B729" s="192"/>
      <c r="C729" s="193"/>
      <c r="D729" s="191">
        <v>186108</v>
      </c>
      <c r="E729" s="183" t="s">
        <v>761</v>
      </c>
      <c r="F729" s="184">
        <v>235000</v>
      </c>
      <c r="G729" s="188" t="s">
        <v>5</v>
      </c>
      <c r="H729" s="186" t="s">
        <v>491</v>
      </c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</row>
    <row r="730" spans="1:26" ht="21" customHeight="1">
      <c r="A730" s="180"/>
      <c r="B730" s="192"/>
      <c r="C730" s="193"/>
      <c r="D730" s="191">
        <v>186109</v>
      </c>
      <c r="E730" s="183" t="s">
        <v>760</v>
      </c>
      <c r="F730" s="184">
        <v>1900000</v>
      </c>
      <c r="G730" s="188" t="s">
        <v>5</v>
      </c>
      <c r="H730" s="186" t="s">
        <v>491</v>
      </c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</row>
    <row r="731" spans="1:26" ht="21" customHeight="1">
      <c r="A731" s="180"/>
      <c r="B731" s="192"/>
      <c r="C731" s="193"/>
      <c r="D731" s="191">
        <v>186110</v>
      </c>
      <c r="E731" s="183" t="s">
        <v>759</v>
      </c>
      <c r="F731" s="184">
        <v>2700000</v>
      </c>
      <c r="G731" s="188" t="s">
        <v>5</v>
      </c>
      <c r="H731" s="186" t="s">
        <v>491</v>
      </c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</row>
    <row r="732" spans="1:26" ht="21" customHeight="1">
      <c r="A732" s="180"/>
      <c r="B732" s="192"/>
      <c r="C732" s="193"/>
      <c r="D732" s="191">
        <v>186112</v>
      </c>
      <c r="E732" s="183" t="s">
        <v>758</v>
      </c>
      <c r="F732" s="184">
        <v>1500000</v>
      </c>
      <c r="G732" s="188" t="s">
        <v>5</v>
      </c>
      <c r="H732" s="186" t="s">
        <v>491</v>
      </c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</row>
    <row r="733" spans="1:26" ht="21" customHeight="1">
      <c r="A733" s="180"/>
      <c r="B733" s="192"/>
      <c r="C733" s="193"/>
      <c r="D733" s="191">
        <v>186133</v>
      </c>
      <c r="E733" s="183" t="s">
        <v>757</v>
      </c>
      <c r="F733" s="184">
        <v>54570</v>
      </c>
      <c r="G733" s="188" t="s">
        <v>5</v>
      </c>
      <c r="H733" s="186" t="s">
        <v>491</v>
      </c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</row>
    <row r="734" spans="1:26" ht="21" customHeight="1">
      <c r="A734" s="180"/>
      <c r="B734" s="192"/>
      <c r="C734" s="193"/>
      <c r="D734" s="191">
        <v>186134</v>
      </c>
      <c r="E734" s="183" t="s">
        <v>757</v>
      </c>
      <c r="F734" s="184">
        <v>24610</v>
      </c>
      <c r="G734" s="188" t="s">
        <v>5</v>
      </c>
      <c r="H734" s="186" t="s">
        <v>491</v>
      </c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</row>
    <row r="735" spans="1:26" ht="21" customHeight="1">
      <c r="A735" s="180"/>
      <c r="B735" s="192"/>
      <c r="C735" s="193"/>
      <c r="D735" s="191">
        <v>186140</v>
      </c>
      <c r="E735" s="183" t="s">
        <v>614</v>
      </c>
      <c r="F735" s="184">
        <v>810000</v>
      </c>
      <c r="G735" s="188" t="s">
        <v>5</v>
      </c>
      <c r="H735" s="186" t="s">
        <v>491</v>
      </c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</row>
    <row r="736" spans="1:26" ht="21" customHeight="1">
      <c r="A736" s="180"/>
      <c r="B736" s="192"/>
      <c r="C736" s="193"/>
      <c r="D736" s="191">
        <v>186180</v>
      </c>
      <c r="E736" s="183" t="s">
        <v>756</v>
      </c>
      <c r="F736" s="184">
        <v>148000</v>
      </c>
      <c r="G736" s="188" t="s">
        <v>210</v>
      </c>
      <c r="H736" s="186" t="s">
        <v>493</v>
      </c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</row>
    <row r="737" spans="1:26" ht="21" customHeight="1">
      <c r="A737" s="180"/>
      <c r="B737" s="192"/>
      <c r="C737" s="193"/>
      <c r="D737" s="191">
        <v>186181</v>
      </c>
      <c r="E737" s="183" t="s">
        <v>755</v>
      </c>
      <c r="F737" s="184">
        <v>180000</v>
      </c>
      <c r="G737" s="188" t="s">
        <v>210</v>
      </c>
      <c r="H737" s="186" t="s">
        <v>493</v>
      </c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</row>
    <row r="738" spans="1:26" ht="21" customHeight="1">
      <c r="A738" s="180"/>
      <c r="B738" s="192"/>
      <c r="C738" s="193"/>
      <c r="D738" s="191">
        <v>186182</v>
      </c>
      <c r="E738" s="183" t="s">
        <v>754</v>
      </c>
      <c r="F738" s="184">
        <v>257000</v>
      </c>
      <c r="G738" s="188" t="s">
        <v>210</v>
      </c>
      <c r="H738" s="186" t="s">
        <v>493</v>
      </c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</row>
    <row r="739" spans="1:26" ht="21" customHeight="1">
      <c r="A739" s="180"/>
      <c r="B739" s="192"/>
      <c r="C739" s="193"/>
      <c r="D739" s="191">
        <v>186183</v>
      </c>
      <c r="E739" s="183" t="s">
        <v>753</v>
      </c>
      <c r="F739" s="184">
        <v>5900</v>
      </c>
      <c r="G739" s="188" t="s">
        <v>210</v>
      </c>
      <c r="H739" s="186" t="s">
        <v>493</v>
      </c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</row>
    <row r="740" spans="1:26" ht="21" customHeight="1">
      <c r="A740" s="180"/>
      <c r="B740" s="192"/>
      <c r="C740" s="193"/>
      <c r="D740" s="191">
        <v>186186</v>
      </c>
      <c r="E740" s="183" t="s">
        <v>752</v>
      </c>
      <c r="F740" s="184">
        <v>4800</v>
      </c>
      <c r="G740" s="188" t="s">
        <v>210</v>
      </c>
      <c r="H740" s="186" t="s">
        <v>493</v>
      </c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</row>
    <row r="741" spans="1:26" ht="21" customHeight="1">
      <c r="A741" s="180"/>
      <c r="B741" s="192"/>
      <c r="C741" s="193"/>
      <c r="D741" s="191">
        <v>186187</v>
      </c>
      <c r="E741" s="183" t="s">
        <v>751</v>
      </c>
      <c r="F741" s="184">
        <v>14000</v>
      </c>
      <c r="G741" s="188" t="s">
        <v>210</v>
      </c>
      <c r="H741" s="186" t="s">
        <v>493</v>
      </c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</row>
    <row r="742" spans="1:26" ht="21" customHeight="1">
      <c r="A742" s="180"/>
      <c r="B742" s="192"/>
      <c r="C742" s="193"/>
      <c r="D742" s="191">
        <v>186215</v>
      </c>
      <c r="E742" s="183" t="s">
        <v>750</v>
      </c>
      <c r="F742" s="184">
        <v>406000</v>
      </c>
      <c r="G742" s="188" t="s">
        <v>10</v>
      </c>
      <c r="H742" s="186" t="s">
        <v>481</v>
      </c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</row>
    <row r="743" spans="1:26" ht="21" customHeight="1">
      <c r="A743" s="180"/>
      <c r="B743" s="192"/>
      <c r="C743" s="193"/>
      <c r="D743" s="191">
        <v>186216</v>
      </c>
      <c r="E743" s="183" t="s">
        <v>749</v>
      </c>
      <c r="F743" s="184">
        <v>28000</v>
      </c>
      <c r="G743" s="188" t="s">
        <v>10</v>
      </c>
      <c r="H743" s="186" t="s">
        <v>481</v>
      </c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</row>
    <row r="744" spans="1:26" ht="21" customHeight="1">
      <c r="A744" s="180"/>
      <c r="B744" s="192"/>
      <c r="C744" s="193"/>
      <c r="D744" s="191">
        <v>186217</v>
      </c>
      <c r="E744" s="183" t="s">
        <v>748</v>
      </c>
      <c r="F744" s="184">
        <v>19000</v>
      </c>
      <c r="G744" s="188" t="s">
        <v>10</v>
      </c>
      <c r="H744" s="186" t="s">
        <v>481</v>
      </c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</row>
    <row r="745" spans="1:26" ht="21" customHeight="1">
      <c r="A745" s="180"/>
      <c r="B745" s="195"/>
      <c r="C745" s="208"/>
      <c r="D745" s="191">
        <v>186218</v>
      </c>
      <c r="E745" s="183" t="s">
        <v>747</v>
      </c>
      <c r="F745" s="184">
        <v>20000</v>
      </c>
      <c r="G745" s="188" t="s">
        <v>10</v>
      </c>
      <c r="H745" s="186" t="s">
        <v>481</v>
      </c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</row>
    <row r="746" spans="1:26" ht="21" customHeight="1">
      <c r="A746" s="180"/>
      <c r="B746" s="189">
        <v>1837</v>
      </c>
      <c r="C746" s="190" t="s">
        <v>746</v>
      </c>
      <c r="D746" s="191">
        <v>185772</v>
      </c>
      <c r="E746" s="183" t="s">
        <v>745</v>
      </c>
      <c r="F746" s="184">
        <v>210000</v>
      </c>
      <c r="G746" s="188" t="s">
        <v>141</v>
      </c>
      <c r="H746" s="186" t="s">
        <v>742</v>
      </c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</row>
    <row r="747" spans="1:26" ht="21" customHeight="1">
      <c r="A747" s="180"/>
      <c r="B747" s="192"/>
      <c r="C747" s="193"/>
      <c r="D747" s="191">
        <v>185773</v>
      </c>
      <c r="E747" s="183" t="s">
        <v>744</v>
      </c>
      <c r="F747" s="184">
        <v>82000</v>
      </c>
      <c r="G747" s="188" t="s">
        <v>141</v>
      </c>
      <c r="H747" s="186" t="s">
        <v>742</v>
      </c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</row>
    <row r="748" spans="1:26" ht="21" customHeight="1">
      <c r="A748" s="180"/>
      <c r="B748" s="195"/>
      <c r="C748" s="208"/>
      <c r="D748" s="191">
        <v>185953</v>
      </c>
      <c r="E748" s="183" t="s">
        <v>743</v>
      </c>
      <c r="F748" s="184">
        <v>2900000</v>
      </c>
      <c r="G748" s="188" t="s">
        <v>141</v>
      </c>
      <c r="H748" s="186" t="s">
        <v>742</v>
      </c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</row>
    <row r="749" spans="1:26" ht="21" customHeight="1">
      <c r="A749" s="180"/>
      <c r="B749" s="189">
        <v>1838</v>
      </c>
      <c r="C749" s="190" t="s">
        <v>741</v>
      </c>
      <c r="D749" s="191">
        <v>185725</v>
      </c>
      <c r="E749" s="183" t="s">
        <v>739</v>
      </c>
      <c r="F749" s="184">
        <v>5340000</v>
      </c>
      <c r="G749" s="188" t="s">
        <v>5</v>
      </c>
      <c r="H749" s="186" t="s">
        <v>491</v>
      </c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</row>
    <row r="750" spans="1:26" ht="21" customHeight="1">
      <c r="A750" s="180"/>
      <c r="B750" s="192"/>
      <c r="C750" s="193"/>
      <c r="D750" s="191">
        <v>185738</v>
      </c>
      <c r="E750" s="183" t="s">
        <v>740</v>
      </c>
      <c r="F750" s="184">
        <v>6850000</v>
      </c>
      <c r="G750" s="188" t="s">
        <v>5</v>
      </c>
      <c r="H750" s="186" t="s">
        <v>491</v>
      </c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</row>
    <row r="751" spans="1:26" ht="21" customHeight="1">
      <c r="A751" s="180"/>
      <c r="B751" s="192"/>
      <c r="C751" s="193"/>
      <c r="D751" s="191">
        <v>185742</v>
      </c>
      <c r="E751" s="183" t="s">
        <v>739</v>
      </c>
      <c r="F751" s="184">
        <v>1900000</v>
      </c>
      <c r="G751" s="188" t="s">
        <v>5</v>
      </c>
      <c r="H751" s="186" t="s">
        <v>491</v>
      </c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</row>
    <row r="752" spans="1:26" ht="21" customHeight="1">
      <c r="A752" s="180"/>
      <c r="B752" s="192"/>
      <c r="C752" s="193"/>
      <c r="D752" s="191">
        <v>185764</v>
      </c>
      <c r="E752" s="183" t="s">
        <v>738</v>
      </c>
      <c r="F752" s="184">
        <v>750000</v>
      </c>
      <c r="G752" s="188" t="s">
        <v>5</v>
      </c>
      <c r="H752" s="186" t="s">
        <v>491</v>
      </c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</row>
    <row r="753" spans="1:26" ht="21" customHeight="1">
      <c r="A753" s="180"/>
      <c r="B753" s="192"/>
      <c r="C753" s="193"/>
      <c r="D753" s="191">
        <v>185779</v>
      </c>
      <c r="E753" s="183" t="s">
        <v>737</v>
      </c>
      <c r="F753" s="184">
        <v>720000</v>
      </c>
      <c r="G753" s="188" t="s">
        <v>5</v>
      </c>
      <c r="H753" s="186" t="s">
        <v>491</v>
      </c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</row>
    <row r="754" spans="1:26" ht="21" customHeight="1">
      <c r="A754" s="180"/>
      <c r="B754" s="192"/>
      <c r="C754" s="193"/>
      <c r="D754" s="191">
        <v>185784</v>
      </c>
      <c r="E754" s="183" t="s">
        <v>736</v>
      </c>
      <c r="F754" s="184">
        <v>10000000</v>
      </c>
      <c r="G754" s="188" t="s">
        <v>5</v>
      </c>
      <c r="H754" s="186" t="s">
        <v>491</v>
      </c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</row>
    <row r="755" spans="1:26" ht="21" customHeight="1">
      <c r="A755" s="180"/>
      <c r="B755" s="192"/>
      <c r="C755" s="193"/>
      <c r="D755" s="191">
        <v>185785</v>
      </c>
      <c r="E755" s="183" t="s">
        <v>735</v>
      </c>
      <c r="F755" s="184">
        <v>2700000</v>
      </c>
      <c r="G755" s="188" t="s">
        <v>5</v>
      </c>
      <c r="H755" s="186" t="s">
        <v>491</v>
      </c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</row>
    <row r="756" spans="1:26" ht="21" customHeight="1">
      <c r="A756" s="180"/>
      <c r="B756" s="192"/>
      <c r="C756" s="193"/>
      <c r="D756" s="191">
        <v>185786</v>
      </c>
      <c r="E756" s="183" t="s">
        <v>734</v>
      </c>
      <c r="F756" s="184">
        <v>490000</v>
      </c>
      <c r="G756" s="188" t="s">
        <v>10</v>
      </c>
      <c r="H756" s="186" t="s">
        <v>481</v>
      </c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</row>
    <row r="757" spans="1:26" ht="21" customHeight="1">
      <c r="A757" s="180"/>
      <c r="B757" s="192"/>
      <c r="C757" s="193"/>
      <c r="D757" s="191">
        <v>185867</v>
      </c>
      <c r="E757" s="183" t="s">
        <v>733</v>
      </c>
      <c r="F757" s="184">
        <v>860000</v>
      </c>
      <c r="G757" s="188" t="s">
        <v>5</v>
      </c>
      <c r="H757" s="186" t="s">
        <v>491</v>
      </c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</row>
    <row r="758" spans="1:26" ht="21" customHeight="1">
      <c r="A758" s="180"/>
      <c r="B758" s="195"/>
      <c r="C758" s="208"/>
      <c r="D758" s="191">
        <v>185868</v>
      </c>
      <c r="E758" s="183" t="s">
        <v>732</v>
      </c>
      <c r="F758" s="184">
        <v>850000</v>
      </c>
      <c r="G758" s="188" t="s">
        <v>5</v>
      </c>
      <c r="H758" s="186" t="s">
        <v>491</v>
      </c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</row>
    <row r="759" spans="1:26" ht="21" customHeight="1">
      <c r="A759" s="180"/>
      <c r="B759" s="189">
        <v>1839</v>
      </c>
      <c r="C759" s="190" t="s">
        <v>725</v>
      </c>
      <c r="D759" s="191">
        <v>185763</v>
      </c>
      <c r="E759" s="183" t="s">
        <v>731</v>
      </c>
      <c r="F759" s="184">
        <v>12000</v>
      </c>
      <c r="G759" s="188" t="s">
        <v>5</v>
      </c>
      <c r="H759" s="186" t="s">
        <v>491</v>
      </c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</row>
    <row r="760" spans="1:26" ht="21" customHeight="1">
      <c r="A760" s="180"/>
      <c r="B760" s="192"/>
      <c r="C760" s="193"/>
      <c r="D760" s="191">
        <v>185860</v>
      </c>
      <c r="E760" s="183" t="s">
        <v>730</v>
      </c>
      <c r="F760" s="184">
        <v>182000</v>
      </c>
      <c r="G760" s="188" t="s">
        <v>5</v>
      </c>
      <c r="H760" s="186" t="s">
        <v>491</v>
      </c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</row>
    <row r="761" spans="1:26" ht="21" customHeight="1">
      <c r="A761" s="180"/>
      <c r="B761" s="192"/>
      <c r="C761" s="193"/>
      <c r="D761" s="191">
        <v>186077</v>
      </c>
      <c r="E761" s="183" t="s">
        <v>729</v>
      </c>
      <c r="F761" s="184">
        <v>370000</v>
      </c>
      <c r="G761" s="188" t="s">
        <v>5</v>
      </c>
      <c r="H761" s="186" t="s">
        <v>491</v>
      </c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</row>
    <row r="762" spans="1:26" ht="21" customHeight="1">
      <c r="A762" s="180"/>
      <c r="B762" s="192"/>
      <c r="C762" s="193"/>
      <c r="D762" s="191">
        <v>186113</v>
      </c>
      <c r="E762" s="183" t="s">
        <v>728</v>
      </c>
      <c r="F762" s="184">
        <v>2200990</v>
      </c>
      <c r="G762" s="188" t="s">
        <v>5</v>
      </c>
      <c r="H762" s="186" t="s">
        <v>491</v>
      </c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</row>
    <row r="763" spans="1:26" ht="21" customHeight="1">
      <c r="A763" s="180"/>
      <c r="B763" s="192"/>
      <c r="C763" s="193"/>
      <c r="D763" s="191">
        <v>186157</v>
      </c>
      <c r="E763" s="183" t="s">
        <v>727</v>
      </c>
      <c r="F763" s="184">
        <v>69500</v>
      </c>
      <c r="G763" s="188" t="s">
        <v>5</v>
      </c>
      <c r="H763" s="186" t="s">
        <v>491</v>
      </c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</row>
    <row r="764" spans="1:26" ht="21" customHeight="1">
      <c r="A764" s="180"/>
      <c r="B764" s="192"/>
      <c r="C764" s="193"/>
      <c r="D764" s="191">
        <v>186159</v>
      </c>
      <c r="E764" s="183" t="s">
        <v>726</v>
      </c>
      <c r="F764" s="184">
        <v>99000</v>
      </c>
      <c r="G764" s="188" t="s">
        <v>5</v>
      </c>
      <c r="H764" s="186" t="s">
        <v>491</v>
      </c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</row>
    <row r="765" spans="1:26" ht="21" customHeight="1">
      <c r="A765" s="180"/>
      <c r="B765" s="195"/>
      <c r="C765" s="208"/>
      <c r="D765" s="191">
        <v>186169</v>
      </c>
      <c r="E765" s="183" t="s">
        <v>725</v>
      </c>
      <c r="F765" s="184">
        <v>8025</v>
      </c>
      <c r="G765" s="188" t="s">
        <v>5</v>
      </c>
      <c r="H765" s="186" t="s">
        <v>491</v>
      </c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</row>
    <row r="766" spans="1:26" ht="21" customHeight="1">
      <c r="A766" s="180"/>
      <c r="B766" s="206">
        <v>1840</v>
      </c>
      <c r="C766" s="207" t="s">
        <v>724</v>
      </c>
      <c r="D766" s="191">
        <v>185861</v>
      </c>
      <c r="E766" s="183" t="s">
        <v>723</v>
      </c>
      <c r="F766" s="184">
        <v>640000</v>
      </c>
      <c r="G766" s="188" t="s">
        <v>5</v>
      </c>
      <c r="H766" s="186" t="s">
        <v>491</v>
      </c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</row>
    <row r="767" spans="1:26" ht="21" customHeight="1">
      <c r="A767" s="180"/>
      <c r="B767" s="189">
        <v>1841</v>
      </c>
      <c r="C767" s="190" t="s">
        <v>722</v>
      </c>
      <c r="D767" s="191">
        <v>185934</v>
      </c>
      <c r="E767" s="183" t="s">
        <v>721</v>
      </c>
      <c r="F767" s="184">
        <v>1800</v>
      </c>
      <c r="G767" s="188" t="s">
        <v>26</v>
      </c>
      <c r="H767" s="186" t="s">
        <v>507</v>
      </c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</row>
    <row r="768" spans="1:26" ht="21" customHeight="1">
      <c r="A768" s="180"/>
      <c r="B768" s="195"/>
      <c r="C768" s="208"/>
      <c r="D768" s="191">
        <v>186151</v>
      </c>
      <c r="E768" s="183" t="s">
        <v>720</v>
      </c>
      <c r="F768" s="184">
        <v>5600</v>
      </c>
      <c r="G768" s="188" t="s">
        <v>26</v>
      </c>
      <c r="H768" s="186" t="s">
        <v>507</v>
      </c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</row>
    <row r="769" spans="1:26" ht="21" customHeight="1">
      <c r="A769" s="180"/>
      <c r="B769" s="206">
        <v>1843</v>
      </c>
      <c r="C769" s="207" t="s">
        <v>719</v>
      </c>
      <c r="D769" s="191">
        <v>185983</v>
      </c>
      <c r="E769" s="183" t="s">
        <v>718</v>
      </c>
      <c r="F769" s="184">
        <v>2996000</v>
      </c>
      <c r="G769" s="188" t="s">
        <v>5</v>
      </c>
      <c r="H769" s="186" t="s">
        <v>491</v>
      </c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</row>
    <row r="770" spans="1:26" ht="21" customHeight="1">
      <c r="A770" s="180"/>
      <c r="B770" s="189">
        <v>1846</v>
      </c>
      <c r="C770" s="190" t="s">
        <v>717</v>
      </c>
      <c r="D770" s="191">
        <v>185589</v>
      </c>
      <c r="E770" s="183" t="s">
        <v>716</v>
      </c>
      <c r="F770" s="184">
        <v>7300</v>
      </c>
      <c r="G770" s="188" t="s">
        <v>10</v>
      </c>
      <c r="H770" s="186" t="s">
        <v>481</v>
      </c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</row>
    <row r="771" spans="1:26" ht="21" customHeight="1">
      <c r="A771" s="180"/>
      <c r="B771" s="192"/>
      <c r="C771" s="193"/>
      <c r="D771" s="191">
        <v>185706</v>
      </c>
      <c r="E771" s="183" t="s">
        <v>715</v>
      </c>
      <c r="F771" s="184">
        <v>128400</v>
      </c>
      <c r="G771" s="188" t="s">
        <v>5</v>
      </c>
      <c r="H771" s="186" t="s">
        <v>491</v>
      </c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</row>
    <row r="772" spans="1:26" ht="21" customHeight="1">
      <c r="A772" s="180"/>
      <c r="B772" s="192"/>
      <c r="C772" s="193"/>
      <c r="D772" s="191">
        <v>185774</v>
      </c>
      <c r="E772" s="183" t="s">
        <v>714</v>
      </c>
      <c r="F772" s="184">
        <v>35000</v>
      </c>
      <c r="G772" s="188" t="s">
        <v>5</v>
      </c>
      <c r="H772" s="186" t="s">
        <v>491</v>
      </c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</row>
    <row r="773" spans="1:26" ht="21" customHeight="1">
      <c r="A773" s="180"/>
      <c r="B773" s="192"/>
      <c r="C773" s="193"/>
      <c r="D773" s="191">
        <v>185803</v>
      </c>
      <c r="E773" s="183" t="s">
        <v>713</v>
      </c>
      <c r="F773" s="184">
        <v>139100</v>
      </c>
      <c r="G773" s="188" t="s">
        <v>5</v>
      </c>
      <c r="H773" s="186" t="s">
        <v>491</v>
      </c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</row>
    <row r="774" spans="1:26" ht="21" customHeight="1">
      <c r="A774" s="180"/>
      <c r="B774" s="192"/>
      <c r="C774" s="193"/>
      <c r="D774" s="191">
        <v>185836</v>
      </c>
      <c r="E774" s="183" t="s">
        <v>712</v>
      </c>
      <c r="F774" s="184">
        <v>575000</v>
      </c>
      <c r="G774" s="188" t="s">
        <v>5</v>
      </c>
      <c r="H774" s="186" t="s">
        <v>491</v>
      </c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</row>
    <row r="775" spans="1:26" ht="21" customHeight="1">
      <c r="A775" s="180"/>
      <c r="B775" s="192"/>
      <c r="C775" s="193"/>
      <c r="D775" s="191">
        <v>185862</v>
      </c>
      <c r="E775" s="183" t="s">
        <v>711</v>
      </c>
      <c r="F775" s="184">
        <v>710000</v>
      </c>
      <c r="G775" s="188" t="s">
        <v>5</v>
      </c>
      <c r="H775" s="186" t="s">
        <v>491</v>
      </c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</row>
    <row r="776" spans="1:26" ht="21" customHeight="1">
      <c r="A776" s="180"/>
      <c r="B776" s="192"/>
      <c r="C776" s="193"/>
      <c r="D776" s="191">
        <v>185880</v>
      </c>
      <c r="E776" s="183" t="s">
        <v>710</v>
      </c>
      <c r="F776" s="184">
        <v>180000</v>
      </c>
      <c r="G776" s="188" t="s">
        <v>5</v>
      </c>
      <c r="H776" s="186" t="s">
        <v>491</v>
      </c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</row>
    <row r="777" spans="1:26" ht="21" customHeight="1">
      <c r="A777" s="180"/>
      <c r="B777" s="192"/>
      <c r="C777" s="193"/>
      <c r="D777" s="191">
        <v>185882</v>
      </c>
      <c r="E777" s="183" t="s">
        <v>709</v>
      </c>
      <c r="F777" s="184">
        <v>300000</v>
      </c>
      <c r="G777" s="188" t="s">
        <v>5</v>
      </c>
      <c r="H777" s="186" t="s">
        <v>491</v>
      </c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</row>
    <row r="778" spans="1:26" ht="21" customHeight="1">
      <c r="A778" s="180"/>
      <c r="B778" s="192"/>
      <c r="C778" s="193"/>
      <c r="D778" s="191">
        <v>185895</v>
      </c>
      <c r="E778" s="183" t="s">
        <v>708</v>
      </c>
      <c r="F778" s="184">
        <v>2200000</v>
      </c>
      <c r="G778" s="188" t="s">
        <v>210</v>
      </c>
      <c r="H778" s="186" t="s">
        <v>493</v>
      </c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</row>
    <row r="779" spans="1:26" ht="21" customHeight="1">
      <c r="A779" s="180"/>
      <c r="B779" s="192"/>
      <c r="C779" s="193"/>
      <c r="D779" s="191">
        <v>185906</v>
      </c>
      <c r="E779" s="183" t="s">
        <v>707</v>
      </c>
      <c r="F779" s="184">
        <v>995100</v>
      </c>
      <c r="G779" s="188" t="s">
        <v>5</v>
      </c>
      <c r="H779" s="186" t="s">
        <v>491</v>
      </c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</row>
    <row r="780" spans="1:26" ht="21" customHeight="1">
      <c r="A780" s="180"/>
      <c r="B780" s="192"/>
      <c r="C780" s="193"/>
      <c r="D780" s="191">
        <v>185955</v>
      </c>
      <c r="E780" s="183" t="s">
        <v>706</v>
      </c>
      <c r="F780" s="184">
        <v>4994000</v>
      </c>
      <c r="G780" s="188" t="s">
        <v>5</v>
      </c>
      <c r="H780" s="186" t="s">
        <v>491</v>
      </c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</row>
    <row r="781" spans="1:26" ht="21" customHeight="1">
      <c r="A781" s="180"/>
      <c r="B781" s="192"/>
      <c r="C781" s="193"/>
      <c r="D781" s="191">
        <v>185958</v>
      </c>
      <c r="E781" s="183" t="s">
        <v>705</v>
      </c>
      <c r="F781" s="184">
        <v>3500000</v>
      </c>
      <c r="G781" s="188" t="s">
        <v>5</v>
      </c>
      <c r="H781" s="186" t="s">
        <v>491</v>
      </c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</row>
    <row r="782" spans="1:26" ht="21" customHeight="1">
      <c r="A782" s="180"/>
      <c r="B782" s="192"/>
      <c r="C782" s="193"/>
      <c r="D782" s="191">
        <v>185964</v>
      </c>
      <c r="E782" s="183" t="s">
        <v>704</v>
      </c>
      <c r="F782" s="184">
        <v>2354000</v>
      </c>
      <c r="G782" s="188" t="s">
        <v>5</v>
      </c>
      <c r="H782" s="186" t="s">
        <v>491</v>
      </c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</row>
    <row r="783" spans="1:26" ht="21" customHeight="1">
      <c r="A783" s="180"/>
      <c r="B783" s="192"/>
      <c r="C783" s="193"/>
      <c r="D783" s="191">
        <v>186003</v>
      </c>
      <c r="E783" s="183" t="s">
        <v>703</v>
      </c>
      <c r="F783" s="184">
        <v>4400000</v>
      </c>
      <c r="G783" s="188" t="s">
        <v>5</v>
      </c>
      <c r="H783" s="186" t="s">
        <v>491</v>
      </c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</row>
    <row r="784" spans="1:26" ht="21" customHeight="1">
      <c r="A784" s="180"/>
      <c r="B784" s="195"/>
      <c r="C784" s="208"/>
      <c r="D784" s="191">
        <v>186004</v>
      </c>
      <c r="E784" s="183" t="s">
        <v>702</v>
      </c>
      <c r="F784" s="184">
        <v>140000</v>
      </c>
      <c r="G784" s="188" t="s">
        <v>5</v>
      </c>
      <c r="H784" s="186" t="s">
        <v>491</v>
      </c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</row>
    <row r="785" spans="1:26" ht="21" customHeight="1">
      <c r="A785" s="180"/>
      <c r="B785" s="189">
        <v>1847</v>
      </c>
      <c r="C785" s="190" t="s">
        <v>99</v>
      </c>
      <c r="D785" s="191">
        <v>185928</v>
      </c>
      <c r="E785" s="183" t="s">
        <v>701</v>
      </c>
      <c r="F785" s="184">
        <v>450000</v>
      </c>
      <c r="G785" s="188" t="s">
        <v>71</v>
      </c>
      <c r="H785" s="186" t="s">
        <v>534</v>
      </c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</row>
    <row r="786" spans="1:26" ht="21" customHeight="1">
      <c r="A786" s="180"/>
      <c r="B786" s="195"/>
      <c r="C786" s="208"/>
      <c r="D786" s="191">
        <v>186211</v>
      </c>
      <c r="E786" s="183" t="s">
        <v>700</v>
      </c>
      <c r="F786" s="184">
        <v>34240</v>
      </c>
      <c r="G786" s="188" t="s">
        <v>10</v>
      </c>
      <c r="H786" s="186" t="s">
        <v>481</v>
      </c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</row>
    <row r="787" spans="1:26" ht="21" customHeight="1">
      <c r="A787" s="180"/>
      <c r="B787" s="189">
        <v>1848</v>
      </c>
      <c r="C787" s="190" t="s">
        <v>699</v>
      </c>
      <c r="D787" s="191">
        <v>186082</v>
      </c>
      <c r="E787" s="183" t="s">
        <v>698</v>
      </c>
      <c r="F787" s="184">
        <v>4178400</v>
      </c>
      <c r="G787" s="188" t="s">
        <v>5</v>
      </c>
      <c r="H787" s="186" t="s">
        <v>491</v>
      </c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</row>
    <row r="788" spans="1:26" ht="21" customHeight="1">
      <c r="A788" s="180"/>
      <c r="B788" s="192"/>
      <c r="C788" s="193"/>
      <c r="D788" s="191">
        <v>186166</v>
      </c>
      <c r="E788" s="183" t="s">
        <v>697</v>
      </c>
      <c r="F788" s="184">
        <v>35310</v>
      </c>
      <c r="G788" s="188" t="s">
        <v>5</v>
      </c>
      <c r="H788" s="186" t="s">
        <v>491</v>
      </c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</row>
    <row r="789" spans="1:26" ht="21" customHeight="1">
      <c r="A789" s="180"/>
      <c r="B789" s="195"/>
      <c r="C789" s="208"/>
      <c r="D789" s="191">
        <v>186170</v>
      </c>
      <c r="E789" s="183" t="s">
        <v>696</v>
      </c>
      <c r="F789" s="184">
        <v>25680</v>
      </c>
      <c r="G789" s="188" t="s">
        <v>10</v>
      </c>
      <c r="H789" s="186" t="s">
        <v>481</v>
      </c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</row>
    <row r="790" spans="1:26" ht="21" customHeight="1">
      <c r="A790" s="180"/>
      <c r="B790" s="189">
        <v>1849</v>
      </c>
      <c r="C790" s="190" t="s">
        <v>695</v>
      </c>
      <c r="D790" s="191">
        <v>185891</v>
      </c>
      <c r="E790" s="183" t="s">
        <v>694</v>
      </c>
      <c r="F790" s="184">
        <v>15000</v>
      </c>
      <c r="G790" s="188" t="s">
        <v>5</v>
      </c>
      <c r="H790" s="186" t="s">
        <v>491</v>
      </c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</row>
    <row r="791" spans="1:26" ht="21" customHeight="1">
      <c r="A791" s="180"/>
      <c r="B791" s="192"/>
      <c r="C791" s="193"/>
      <c r="D791" s="191">
        <v>186165</v>
      </c>
      <c r="E791" s="183" t="s">
        <v>693</v>
      </c>
      <c r="F791" s="184">
        <v>138030</v>
      </c>
      <c r="G791" s="188" t="s">
        <v>5</v>
      </c>
      <c r="H791" s="186" t="s">
        <v>491</v>
      </c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</row>
    <row r="792" spans="1:26" ht="21" customHeight="1">
      <c r="A792" s="180"/>
      <c r="B792" s="195"/>
      <c r="C792" s="208"/>
      <c r="D792" s="191">
        <v>186168</v>
      </c>
      <c r="E792" s="183" t="s">
        <v>692</v>
      </c>
      <c r="F792" s="184">
        <v>22684</v>
      </c>
      <c r="G792" s="188" t="s">
        <v>10</v>
      </c>
      <c r="H792" s="186" t="s">
        <v>481</v>
      </c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</row>
    <row r="793" spans="1:26" ht="21" customHeight="1">
      <c r="A793" s="180"/>
      <c r="B793" s="189">
        <v>1850</v>
      </c>
      <c r="C793" s="190" t="s">
        <v>691</v>
      </c>
      <c r="D793" s="191">
        <v>185907</v>
      </c>
      <c r="E793" s="183" t="s">
        <v>690</v>
      </c>
      <c r="F793" s="184">
        <v>4000000</v>
      </c>
      <c r="G793" s="188" t="s">
        <v>5</v>
      </c>
      <c r="H793" s="186" t="s">
        <v>491</v>
      </c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</row>
    <row r="794" spans="1:26" ht="21" customHeight="1">
      <c r="A794" s="180"/>
      <c r="B794" s="195"/>
      <c r="C794" s="208"/>
      <c r="D794" s="191">
        <v>185908</v>
      </c>
      <c r="E794" s="183" t="s">
        <v>689</v>
      </c>
      <c r="F794" s="184">
        <v>3100000</v>
      </c>
      <c r="G794" s="188" t="s">
        <v>5</v>
      </c>
      <c r="H794" s="186" t="s">
        <v>491</v>
      </c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</row>
    <row r="795" spans="1:26" ht="21" customHeight="1">
      <c r="A795" s="180"/>
      <c r="B795" s="189">
        <v>1851</v>
      </c>
      <c r="C795" s="190" t="s">
        <v>688</v>
      </c>
      <c r="D795" s="191">
        <v>185765</v>
      </c>
      <c r="E795" s="183" t="s">
        <v>687</v>
      </c>
      <c r="F795" s="184">
        <v>37000</v>
      </c>
      <c r="G795" s="188" t="s">
        <v>5</v>
      </c>
      <c r="H795" s="186" t="s">
        <v>491</v>
      </c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</row>
    <row r="796" spans="1:26" ht="21" customHeight="1">
      <c r="A796" s="180"/>
      <c r="B796" s="192"/>
      <c r="C796" s="193"/>
      <c r="D796" s="191">
        <v>186039</v>
      </c>
      <c r="E796" s="183" t="s">
        <v>686</v>
      </c>
      <c r="F796" s="184">
        <v>42000</v>
      </c>
      <c r="G796" s="188" t="s">
        <v>5</v>
      </c>
      <c r="H796" s="186" t="s">
        <v>491</v>
      </c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</row>
    <row r="797" spans="1:26" ht="21" customHeight="1">
      <c r="A797" s="180"/>
      <c r="B797" s="192"/>
      <c r="C797" s="193"/>
      <c r="D797" s="191">
        <v>186041</v>
      </c>
      <c r="E797" s="183" t="s">
        <v>685</v>
      </c>
      <c r="F797" s="184">
        <v>27900</v>
      </c>
      <c r="G797" s="188" t="s">
        <v>5</v>
      </c>
      <c r="H797" s="186" t="s">
        <v>491</v>
      </c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</row>
    <row r="798" spans="1:26" ht="21" customHeight="1">
      <c r="A798" s="180"/>
      <c r="B798" s="195"/>
      <c r="C798" s="208"/>
      <c r="D798" s="191">
        <v>186072</v>
      </c>
      <c r="E798" s="183" t="s">
        <v>684</v>
      </c>
      <c r="F798" s="184">
        <v>1530000</v>
      </c>
      <c r="G798" s="188" t="s">
        <v>5</v>
      </c>
      <c r="H798" s="186" t="s">
        <v>491</v>
      </c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</row>
    <row r="799" spans="1:26" ht="21" customHeight="1">
      <c r="A799" s="180"/>
      <c r="B799" s="189">
        <v>1852</v>
      </c>
      <c r="C799" s="190" t="s">
        <v>683</v>
      </c>
      <c r="D799" s="191">
        <v>185804</v>
      </c>
      <c r="E799" s="183" t="s">
        <v>682</v>
      </c>
      <c r="F799" s="184">
        <v>395000</v>
      </c>
      <c r="G799" s="188" t="s">
        <v>71</v>
      </c>
      <c r="H799" s="186" t="s">
        <v>534</v>
      </c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</row>
    <row r="800" spans="1:26" ht="21" customHeight="1">
      <c r="A800" s="180"/>
      <c r="B800" s="192"/>
      <c r="C800" s="193"/>
      <c r="D800" s="191">
        <v>185814</v>
      </c>
      <c r="E800" s="183" t="s">
        <v>683</v>
      </c>
      <c r="F800" s="184">
        <v>489000</v>
      </c>
      <c r="G800" s="188" t="s">
        <v>71</v>
      </c>
      <c r="H800" s="186" t="s">
        <v>534</v>
      </c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</row>
    <row r="801" spans="1:26" ht="21" customHeight="1">
      <c r="A801" s="180"/>
      <c r="B801" s="192"/>
      <c r="C801" s="193"/>
      <c r="D801" s="191">
        <v>185835</v>
      </c>
      <c r="E801" s="183" t="s">
        <v>682</v>
      </c>
      <c r="F801" s="184">
        <v>400000</v>
      </c>
      <c r="G801" s="188" t="s">
        <v>71</v>
      </c>
      <c r="H801" s="186" t="s">
        <v>534</v>
      </c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</row>
    <row r="802" spans="1:26" ht="21" customHeight="1">
      <c r="A802" s="180"/>
      <c r="B802" s="192"/>
      <c r="C802" s="193"/>
      <c r="D802" s="191">
        <v>185992</v>
      </c>
      <c r="E802" s="183" t="s">
        <v>681</v>
      </c>
      <c r="F802" s="184">
        <v>390000</v>
      </c>
      <c r="G802" s="188" t="s">
        <v>71</v>
      </c>
      <c r="H802" s="186" t="s">
        <v>534</v>
      </c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</row>
    <row r="803" spans="1:26" ht="21" customHeight="1">
      <c r="A803" s="180"/>
      <c r="B803" s="192"/>
      <c r="C803" s="193"/>
      <c r="D803" s="191">
        <v>186031</v>
      </c>
      <c r="E803" s="183" t="s">
        <v>680</v>
      </c>
      <c r="F803" s="184">
        <v>3135100</v>
      </c>
      <c r="G803" s="188" t="s">
        <v>71</v>
      </c>
      <c r="H803" s="186" t="s">
        <v>534</v>
      </c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</row>
    <row r="804" spans="1:26" ht="21" customHeight="1">
      <c r="A804" s="180"/>
      <c r="B804" s="192"/>
      <c r="C804" s="193"/>
      <c r="D804" s="191">
        <v>186032</v>
      </c>
      <c r="E804" s="183" t="s">
        <v>679</v>
      </c>
      <c r="F804" s="184">
        <v>3200000</v>
      </c>
      <c r="G804" s="188" t="s">
        <v>71</v>
      </c>
      <c r="H804" s="186" t="s">
        <v>534</v>
      </c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</row>
    <row r="805" spans="1:26" ht="21" customHeight="1">
      <c r="A805" s="180"/>
      <c r="B805" s="192"/>
      <c r="C805" s="193"/>
      <c r="D805" s="191">
        <v>186040</v>
      </c>
      <c r="E805" s="183" t="s">
        <v>678</v>
      </c>
      <c r="F805" s="184">
        <v>160000</v>
      </c>
      <c r="G805" s="188" t="s">
        <v>71</v>
      </c>
      <c r="H805" s="186" t="s">
        <v>534</v>
      </c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</row>
    <row r="806" spans="1:26" ht="21" customHeight="1">
      <c r="A806" s="180"/>
      <c r="B806" s="192"/>
      <c r="C806" s="193"/>
      <c r="D806" s="191">
        <v>186171</v>
      </c>
      <c r="E806" s="183" t="s">
        <v>677</v>
      </c>
      <c r="F806" s="184">
        <v>58000</v>
      </c>
      <c r="G806" s="188" t="s">
        <v>71</v>
      </c>
      <c r="H806" s="186" t="s">
        <v>534</v>
      </c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</row>
    <row r="807" spans="1:26" ht="21" customHeight="1">
      <c r="A807" s="180"/>
      <c r="B807" s="192"/>
      <c r="C807" s="193"/>
      <c r="D807" s="191">
        <v>186172</v>
      </c>
      <c r="E807" s="183" t="s">
        <v>676</v>
      </c>
      <c r="F807" s="184">
        <v>58000</v>
      </c>
      <c r="G807" s="188" t="s">
        <v>71</v>
      </c>
      <c r="H807" s="186" t="s">
        <v>534</v>
      </c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</row>
    <row r="808" spans="1:26" ht="21" customHeight="1">
      <c r="A808" s="180"/>
      <c r="B808" s="192"/>
      <c r="C808" s="193"/>
      <c r="D808" s="191">
        <v>186173</v>
      </c>
      <c r="E808" s="183" t="s">
        <v>675</v>
      </c>
      <c r="F808" s="184">
        <v>58000</v>
      </c>
      <c r="G808" s="188" t="s">
        <v>71</v>
      </c>
      <c r="H808" s="186" t="s">
        <v>534</v>
      </c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</row>
    <row r="809" spans="1:26" ht="21" customHeight="1">
      <c r="A809" s="180"/>
      <c r="B809" s="195"/>
      <c r="C809" s="208"/>
      <c r="D809" s="191">
        <v>186174</v>
      </c>
      <c r="E809" s="183" t="s">
        <v>674</v>
      </c>
      <c r="F809" s="184">
        <v>67000</v>
      </c>
      <c r="G809" s="188" t="s">
        <v>71</v>
      </c>
      <c r="H809" s="186" t="s">
        <v>534</v>
      </c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</row>
    <row r="810" spans="1:26" ht="21" customHeight="1">
      <c r="A810" s="180"/>
      <c r="B810" s="189">
        <v>1853</v>
      </c>
      <c r="C810" s="190" t="s">
        <v>671</v>
      </c>
      <c r="D810" s="191">
        <v>185930</v>
      </c>
      <c r="E810" s="183" t="s">
        <v>673</v>
      </c>
      <c r="F810" s="184">
        <v>13000</v>
      </c>
      <c r="G810" s="188" t="s">
        <v>671</v>
      </c>
      <c r="H810" s="186" t="s">
        <v>670</v>
      </c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</row>
    <row r="811" spans="1:26" ht="21" customHeight="1">
      <c r="A811" s="180"/>
      <c r="B811" s="195"/>
      <c r="C811" s="208"/>
      <c r="D811" s="191">
        <v>185932</v>
      </c>
      <c r="E811" s="183" t="s">
        <v>672</v>
      </c>
      <c r="F811" s="184">
        <v>45000</v>
      </c>
      <c r="G811" s="188" t="s">
        <v>671</v>
      </c>
      <c r="H811" s="186" t="s">
        <v>670</v>
      </c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</row>
    <row r="812" spans="1:26" ht="21" customHeight="1">
      <c r="A812" s="180"/>
      <c r="B812" s="189">
        <v>1854</v>
      </c>
      <c r="C812" s="190" t="s">
        <v>669</v>
      </c>
      <c r="D812" s="191">
        <v>185718</v>
      </c>
      <c r="E812" s="183" t="s">
        <v>668</v>
      </c>
      <c r="F812" s="184">
        <v>1125000</v>
      </c>
      <c r="G812" s="188" t="s">
        <v>5</v>
      </c>
      <c r="H812" s="186" t="s">
        <v>491</v>
      </c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</row>
    <row r="813" spans="1:26" ht="21" customHeight="1">
      <c r="A813" s="180"/>
      <c r="B813" s="192"/>
      <c r="C813" s="193"/>
      <c r="D813" s="191">
        <v>185723</v>
      </c>
      <c r="E813" s="183" t="s">
        <v>667</v>
      </c>
      <c r="F813" s="184">
        <v>1300000</v>
      </c>
      <c r="G813" s="188" t="s">
        <v>71</v>
      </c>
      <c r="H813" s="186" t="s">
        <v>534</v>
      </c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</row>
    <row r="814" spans="1:26" ht="21" customHeight="1">
      <c r="A814" s="180"/>
      <c r="B814" s="192"/>
      <c r="C814" s="193"/>
      <c r="D814" s="191">
        <v>185749</v>
      </c>
      <c r="E814" s="183" t="s">
        <v>666</v>
      </c>
      <c r="F814" s="184">
        <v>1284000</v>
      </c>
      <c r="G814" s="188" t="s">
        <v>71</v>
      </c>
      <c r="H814" s="186" t="s">
        <v>534</v>
      </c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</row>
    <row r="815" spans="1:26" ht="21" customHeight="1">
      <c r="A815" s="180"/>
      <c r="B815" s="192"/>
      <c r="C815" s="193"/>
      <c r="D815" s="191">
        <v>185753</v>
      </c>
      <c r="E815" s="183" t="s">
        <v>665</v>
      </c>
      <c r="F815" s="184">
        <v>1100000</v>
      </c>
      <c r="G815" s="188" t="s">
        <v>210</v>
      </c>
      <c r="H815" s="186" t="s">
        <v>493</v>
      </c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</row>
    <row r="816" spans="1:26" ht="21" customHeight="1">
      <c r="A816" s="180"/>
      <c r="B816" s="192"/>
      <c r="C816" s="193"/>
      <c r="D816" s="191">
        <v>185762</v>
      </c>
      <c r="E816" s="183" t="s">
        <v>664</v>
      </c>
      <c r="F816" s="184">
        <v>21500</v>
      </c>
      <c r="G816" s="188" t="s">
        <v>71</v>
      </c>
      <c r="H816" s="186" t="s">
        <v>534</v>
      </c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</row>
    <row r="817" spans="1:26" ht="21" customHeight="1">
      <c r="A817" s="180"/>
      <c r="B817" s="192"/>
      <c r="C817" s="193"/>
      <c r="D817" s="191">
        <v>185807</v>
      </c>
      <c r="E817" s="183" t="s">
        <v>663</v>
      </c>
      <c r="F817" s="184">
        <v>242000</v>
      </c>
      <c r="G817" s="188" t="s">
        <v>71</v>
      </c>
      <c r="H817" s="186" t="s">
        <v>534</v>
      </c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</row>
    <row r="818" spans="1:26" ht="21" customHeight="1">
      <c r="A818" s="180"/>
      <c r="B818" s="192"/>
      <c r="C818" s="193"/>
      <c r="D818" s="191">
        <v>185808</v>
      </c>
      <c r="E818" s="183" t="s">
        <v>662</v>
      </c>
      <c r="F818" s="184">
        <v>2500000</v>
      </c>
      <c r="G818" s="188" t="s">
        <v>71</v>
      </c>
      <c r="H818" s="186" t="s">
        <v>534</v>
      </c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</row>
    <row r="819" spans="1:26" ht="21" customHeight="1">
      <c r="A819" s="180"/>
      <c r="B819" s="192"/>
      <c r="C819" s="193"/>
      <c r="D819" s="191">
        <v>185821</v>
      </c>
      <c r="E819" s="183" t="s">
        <v>661</v>
      </c>
      <c r="F819" s="184">
        <v>250000</v>
      </c>
      <c r="G819" s="188" t="s">
        <v>71</v>
      </c>
      <c r="H819" s="186" t="s">
        <v>534</v>
      </c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</row>
    <row r="820" spans="1:26" ht="21" customHeight="1">
      <c r="A820" s="180"/>
      <c r="B820" s="192"/>
      <c r="C820" s="193"/>
      <c r="D820" s="191">
        <v>185838</v>
      </c>
      <c r="E820" s="183" t="s">
        <v>660</v>
      </c>
      <c r="F820" s="184">
        <v>995000</v>
      </c>
      <c r="G820" s="188" t="s">
        <v>71</v>
      </c>
      <c r="H820" s="186" t="s">
        <v>534</v>
      </c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</row>
    <row r="821" spans="1:26" ht="21" customHeight="1">
      <c r="A821" s="180"/>
      <c r="B821" s="192"/>
      <c r="C821" s="193"/>
      <c r="D821" s="191">
        <v>185859</v>
      </c>
      <c r="E821" s="183" t="s">
        <v>659</v>
      </c>
      <c r="F821" s="184">
        <v>995000</v>
      </c>
      <c r="G821" s="188" t="s">
        <v>5</v>
      </c>
      <c r="H821" s="186" t="s">
        <v>491</v>
      </c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</row>
    <row r="822" spans="1:26" ht="21" customHeight="1">
      <c r="A822" s="180"/>
      <c r="B822" s="192"/>
      <c r="C822" s="193"/>
      <c r="D822" s="191">
        <v>185866</v>
      </c>
      <c r="E822" s="183" t="s">
        <v>658</v>
      </c>
      <c r="F822" s="184">
        <v>115000</v>
      </c>
      <c r="G822" s="188" t="s">
        <v>71</v>
      </c>
      <c r="H822" s="186" t="s">
        <v>534</v>
      </c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</row>
    <row r="823" spans="1:26" ht="21" customHeight="1">
      <c r="A823" s="180"/>
      <c r="B823" s="192"/>
      <c r="C823" s="193"/>
      <c r="D823" s="191">
        <v>186002</v>
      </c>
      <c r="E823" s="183" t="s">
        <v>657</v>
      </c>
      <c r="F823" s="184">
        <v>1300000</v>
      </c>
      <c r="G823" s="188" t="s">
        <v>71</v>
      </c>
      <c r="H823" s="186" t="s">
        <v>534</v>
      </c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</row>
    <row r="824" spans="1:26" ht="21" customHeight="1">
      <c r="A824" s="180"/>
      <c r="B824" s="192"/>
      <c r="C824" s="193"/>
      <c r="D824" s="191">
        <v>186111</v>
      </c>
      <c r="E824" s="183" t="s">
        <v>656</v>
      </c>
      <c r="F824" s="184">
        <v>1391000</v>
      </c>
      <c r="G824" s="188" t="s">
        <v>71</v>
      </c>
      <c r="H824" s="186" t="s">
        <v>534</v>
      </c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</row>
    <row r="825" spans="1:26" ht="21" customHeight="1">
      <c r="A825" s="180"/>
      <c r="B825" s="192"/>
      <c r="C825" s="193"/>
      <c r="D825" s="191">
        <v>186132</v>
      </c>
      <c r="E825" s="183" t="s">
        <v>655</v>
      </c>
      <c r="F825" s="184">
        <v>62100</v>
      </c>
      <c r="G825" s="188" t="s">
        <v>71</v>
      </c>
      <c r="H825" s="186" t="s">
        <v>534</v>
      </c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</row>
    <row r="826" spans="1:26" ht="21" customHeight="1">
      <c r="A826" s="180"/>
      <c r="B826" s="192"/>
      <c r="C826" s="193"/>
      <c r="D826" s="191">
        <v>186138</v>
      </c>
      <c r="E826" s="183" t="s">
        <v>654</v>
      </c>
      <c r="F826" s="184">
        <v>139100</v>
      </c>
      <c r="G826" s="188" t="s">
        <v>71</v>
      </c>
      <c r="H826" s="186" t="s">
        <v>534</v>
      </c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</row>
    <row r="827" spans="1:26" ht="21" customHeight="1">
      <c r="A827" s="180"/>
      <c r="B827" s="195"/>
      <c r="C827" s="208"/>
      <c r="D827" s="191">
        <v>186139</v>
      </c>
      <c r="E827" s="183" t="s">
        <v>653</v>
      </c>
      <c r="F827" s="184">
        <v>128400</v>
      </c>
      <c r="G827" s="188" t="s">
        <v>71</v>
      </c>
      <c r="H827" s="186" t="s">
        <v>534</v>
      </c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</row>
    <row r="828" spans="1:26" ht="21" customHeight="1">
      <c r="A828" s="180"/>
      <c r="B828" s="189">
        <v>1855</v>
      </c>
      <c r="C828" s="190" t="s">
        <v>652</v>
      </c>
      <c r="D828" s="191">
        <v>185710</v>
      </c>
      <c r="E828" s="183" t="s">
        <v>651</v>
      </c>
      <c r="F828" s="184">
        <v>1070000</v>
      </c>
      <c r="G828" s="188" t="s">
        <v>71</v>
      </c>
      <c r="H828" s="186" t="s">
        <v>534</v>
      </c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</row>
    <row r="829" spans="1:26" ht="21" customHeight="1">
      <c r="A829" s="180"/>
      <c r="B829" s="192"/>
      <c r="C829" s="193"/>
      <c r="D829" s="191">
        <v>185746</v>
      </c>
      <c r="E829" s="183" t="s">
        <v>650</v>
      </c>
      <c r="F829" s="184">
        <v>1385000</v>
      </c>
      <c r="G829" s="188" t="s">
        <v>71</v>
      </c>
      <c r="H829" s="186" t="s">
        <v>534</v>
      </c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</row>
    <row r="830" spans="1:26" ht="21" customHeight="1">
      <c r="A830" s="180"/>
      <c r="B830" s="192"/>
      <c r="C830" s="193"/>
      <c r="D830" s="191">
        <v>185782</v>
      </c>
      <c r="E830" s="183" t="s">
        <v>649</v>
      </c>
      <c r="F830" s="184">
        <v>320000</v>
      </c>
      <c r="G830" s="188" t="s">
        <v>5</v>
      </c>
      <c r="H830" s="186" t="s">
        <v>491</v>
      </c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</row>
    <row r="831" spans="1:26" ht="21" customHeight="1">
      <c r="A831" s="180"/>
      <c r="B831" s="192"/>
      <c r="C831" s="193"/>
      <c r="D831" s="191">
        <v>185805</v>
      </c>
      <c r="E831" s="183" t="s">
        <v>648</v>
      </c>
      <c r="F831" s="184">
        <v>380000</v>
      </c>
      <c r="G831" s="188" t="s">
        <v>71</v>
      </c>
      <c r="H831" s="186" t="s">
        <v>534</v>
      </c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</row>
    <row r="832" spans="1:26" ht="21" customHeight="1">
      <c r="A832" s="180"/>
      <c r="B832" s="192"/>
      <c r="C832" s="193"/>
      <c r="D832" s="191">
        <v>185818</v>
      </c>
      <c r="E832" s="183" t="s">
        <v>647</v>
      </c>
      <c r="F832" s="184">
        <v>197000</v>
      </c>
      <c r="G832" s="188" t="s">
        <v>71</v>
      </c>
      <c r="H832" s="186" t="s">
        <v>534</v>
      </c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</row>
    <row r="833" spans="1:26" ht="21" customHeight="1">
      <c r="A833" s="180"/>
      <c r="B833" s="192"/>
      <c r="C833" s="193"/>
      <c r="D833" s="191">
        <v>185834</v>
      </c>
      <c r="E833" s="183" t="s">
        <v>646</v>
      </c>
      <c r="F833" s="184">
        <v>380000</v>
      </c>
      <c r="G833" s="188" t="s">
        <v>71</v>
      </c>
      <c r="H833" s="186" t="s">
        <v>534</v>
      </c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</row>
    <row r="834" spans="1:26" ht="21" customHeight="1">
      <c r="A834" s="180"/>
      <c r="B834" s="192"/>
      <c r="C834" s="193"/>
      <c r="D834" s="191">
        <v>185855</v>
      </c>
      <c r="E834" s="183" t="s">
        <v>645</v>
      </c>
      <c r="F834" s="184">
        <v>380000</v>
      </c>
      <c r="G834" s="188" t="s">
        <v>71</v>
      </c>
      <c r="H834" s="186" t="s">
        <v>534</v>
      </c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</row>
    <row r="835" spans="1:26" ht="21" customHeight="1">
      <c r="A835" s="180"/>
      <c r="B835" s="192"/>
      <c r="C835" s="193"/>
      <c r="D835" s="191">
        <v>185972</v>
      </c>
      <c r="E835" s="183" t="s">
        <v>644</v>
      </c>
      <c r="F835" s="184">
        <v>63500</v>
      </c>
      <c r="G835" s="188" t="s">
        <v>5</v>
      </c>
      <c r="H835" s="186" t="s">
        <v>491</v>
      </c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</row>
    <row r="836" spans="1:26" ht="21" customHeight="1">
      <c r="A836" s="180"/>
      <c r="B836" s="192"/>
      <c r="C836" s="193"/>
      <c r="D836" s="191">
        <v>186160</v>
      </c>
      <c r="E836" s="183" t="s">
        <v>643</v>
      </c>
      <c r="F836" s="184">
        <v>60000</v>
      </c>
      <c r="G836" s="188" t="s">
        <v>5</v>
      </c>
      <c r="H836" s="186" t="s">
        <v>491</v>
      </c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</row>
    <row r="837" spans="1:26" ht="21" customHeight="1">
      <c r="A837" s="180"/>
      <c r="B837" s="195"/>
      <c r="C837" s="208"/>
      <c r="D837" s="191">
        <v>186175</v>
      </c>
      <c r="E837" s="183" t="s">
        <v>642</v>
      </c>
      <c r="F837" s="184">
        <v>175000</v>
      </c>
      <c r="G837" s="188" t="s">
        <v>5</v>
      </c>
      <c r="H837" s="186" t="s">
        <v>491</v>
      </c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</row>
    <row r="838" spans="1:26" ht="21" customHeight="1">
      <c r="A838" s="180"/>
      <c r="B838" s="189">
        <v>1856</v>
      </c>
      <c r="C838" s="190" t="s">
        <v>641</v>
      </c>
      <c r="D838" s="191">
        <v>185767</v>
      </c>
      <c r="E838" s="183" t="s">
        <v>640</v>
      </c>
      <c r="F838" s="184">
        <v>579000</v>
      </c>
      <c r="G838" s="188" t="s">
        <v>5</v>
      </c>
      <c r="H838" s="186" t="s">
        <v>491</v>
      </c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</row>
    <row r="839" spans="1:26" ht="21" customHeight="1">
      <c r="A839" s="180"/>
      <c r="B839" s="192"/>
      <c r="C839" s="193"/>
      <c r="D839" s="191">
        <v>185912</v>
      </c>
      <c r="E839" s="183" t="s">
        <v>639</v>
      </c>
      <c r="F839" s="184">
        <v>300000</v>
      </c>
      <c r="G839" s="188" t="s">
        <v>68</v>
      </c>
      <c r="H839" s="186" t="s">
        <v>637</v>
      </c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</row>
    <row r="840" spans="1:26" ht="21" customHeight="1">
      <c r="A840" s="180"/>
      <c r="B840" s="195"/>
      <c r="C840" s="208"/>
      <c r="D840" s="191">
        <v>185968</v>
      </c>
      <c r="E840" s="183" t="s">
        <v>638</v>
      </c>
      <c r="F840" s="184">
        <v>658100</v>
      </c>
      <c r="G840" s="188" t="s">
        <v>68</v>
      </c>
      <c r="H840" s="186" t="s">
        <v>637</v>
      </c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</row>
    <row r="841" spans="1:26" ht="21" customHeight="1">
      <c r="A841" s="180"/>
      <c r="B841" s="206">
        <v>1857</v>
      </c>
      <c r="C841" s="207" t="s">
        <v>636</v>
      </c>
      <c r="D841" s="191">
        <v>185990</v>
      </c>
      <c r="E841" s="183" t="s">
        <v>635</v>
      </c>
      <c r="F841" s="184">
        <v>1550000</v>
      </c>
      <c r="G841" s="188" t="s">
        <v>5</v>
      </c>
      <c r="H841" s="186" t="s">
        <v>491</v>
      </c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</row>
    <row r="842" spans="1:26" ht="21" customHeight="1">
      <c r="A842" s="180"/>
      <c r="B842" s="189">
        <v>1858</v>
      </c>
      <c r="C842" s="190" t="s">
        <v>634</v>
      </c>
      <c r="D842" s="191">
        <v>186210</v>
      </c>
      <c r="E842" s="183" t="s">
        <v>633</v>
      </c>
      <c r="F842" s="184">
        <v>110000</v>
      </c>
      <c r="G842" s="188" t="s">
        <v>5</v>
      </c>
      <c r="H842" s="186" t="s">
        <v>491</v>
      </c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</row>
    <row r="843" spans="1:26" ht="21" customHeight="1">
      <c r="A843" s="180"/>
      <c r="B843" s="192"/>
      <c r="C843" s="193"/>
      <c r="D843" s="191">
        <v>186213</v>
      </c>
      <c r="E843" s="183" t="s">
        <v>632</v>
      </c>
      <c r="F843" s="184">
        <v>64500</v>
      </c>
      <c r="G843" s="188" t="s">
        <v>5</v>
      </c>
      <c r="H843" s="186" t="s">
        <v>491</v>
      </c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</row>
    <row r="844" spans="1:26" ht="21" customHeight="1">
      <c r="A844" s="180"/>
      <c r="B844" s="195"/>
      <c r="C844" s="208"/>
      <c r="D844" s="191">
        <v>186214</v>
      </c>
      <c r="E844" s="183" t="s">
        <v>631</v>
      </c>
      <c r="F844" s="184">
        <v>15000</v>
      </c>
      <c r="G844" s="188" t="s">
        <v>5</v>
      </c>
      <c r="H844" s="186" t="s">
        <v>491</v>
      </c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</row>
    <row r="845" spans="1:26" ht="21" customHeight="1">
      <c r="A845" s="180"/>
      <c r="B845" s="206">
        <v>1861</v>
      </c>
      <c r="C845" s="207" t="s">
        <v>630</v>
      </c>
      <c r="D845" s="191">
        <v>185970</v>
      </c>
      <c r="E845" s="183" t="s">
        <v>629</v>
      </c>
      <c r="F845" s="184">
        <v>875000</v>
      </c>
      <c r="G845" s="188" t="s">
        <v>5</v>
      </c>
      <c r="H845" s="186" t="s">
        <v>491</v>
      </c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</row>
    <row r="846" spans="1:26" ht="21" customHeight="1">
      <c r="A846" s="180"/>
      <c r="B846" s="206">
        <v>1862</v>
      </c>
      <c r="C846" s="207" t="s">
        <v>628</v>
      </c>
      <c r="D846" s="191">
        <v>186150</v>
      </c>
      <c r="E846" s="183" t="s">
        <v>627</v>
      </c>
      <c r="F846" s="184">
        <v>88810</v>
      </c>
      <c r="G846" s="188" t="s">
        <v>5</v>
      </c>
      <c r="H846" s="186" t="s">
        <v>491</v>
      </c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</row>
    <row r="847" spans="1:26" ht="21" customHeight="1">
      <c r="A847" s="180"/>
      <c r="B847" s="189">
        <v>1863</v>
      </c>
      <c r="C847" s="190" t="s">
        <v>624</v>
      </c>
      <c r="D847" s="191">
        <v>185715</v>
      </c>
      <c r="E847" s="183" t="s">
        <v>626</v>
      </c>
      <c r="F847" s="184">
        <v>615250</v>
      </c>
      <c r="G847" s="188" t="s">
        <v>5</v>
      </c>
      <c r="H847" s="186" t="s">
        <v>491</v>
      </c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</row>
    <row r="848" spans="1:26" ht="21" customHeight="1">
      <c r="A848" s="180"/>
      <c r="B848" s="192"/>
      <c r="C848" s="193"/>
      <c r="D848" s="191">
        <v>185745</v>
      </c>
      <c r="E848" s="183" t="s">
        <v>625</v>
      </c>
      <c r="F848" s="184">
        <v>385200</v>
      </c>
      <c r="G848" s="188" t="s">
        <v>5</v>
      </c>
      <c r="H848" s="186" t="s">
        <v>491</v>
      </c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</row>
    <row r="849" spans="1:26" ht="21" customHeight="1">
      <c r="A849" s="180"/>
      <c r="B849" s="192"/>
      <c r="C849" s="193"/>
      <c r="D849" s="191">
        <v>185801</v>
      </c>
      <c r="E849" s="183" t="s">
        <v>624</v>
      </c>
      <c r="F849" s="184">
        <v>374500</v>
      </c>
      <c r="G849" s="188" t="s">
        <v>5</v>
      </c>
      <c r="H849" s="186" t="s">
        <v>491</v>
      </c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</row>
    <row r="850" spans="1:26" ht="21" customHeight="1">
      <c r="A850" s="180"/>
      <c r="B850" s="192"/>
      <c r="C850" s="193"/>
      <c r="D850" s="191">
        <v>185815</v>
      </c>
      <c r="E850" s="183" t="s">
        <v>624</v>
      </c>
      <c r="F850" s="184">
        <v>298000</v>
      </c>
      <c r="G850" s="188" t="s">
        <v>5</v>
      </c>
      <c r="H850" s="186" t="s">
        <v>491</v>
      </c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</row>
    <row r="851" spans="1:26" ht="21" customHeight="1">
      <c r="A851" s="180"/>
      <c r="B851" s="192"/>
      <c r="C851" s="193"/>
      <c r="D851" s="191">
        <v>185832</v>
      </c>
      <c r="E851" s="183" t="s">
        <v>624</v>
      </c>
      <c r="F851" s="184">
        <v>374500</v>
      </c>
      <c r="G851" s="188" t="s">
        <v>5</v>
      </c>
      <c r="H851" s="186" t="s">
        <v>491</v>
      </c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</row>
    <row r="852" spans="1:26" ht="21" customHeight="1">
      <c r="A852" s="180"/>
      <c r="B852" s="192"/>
      <c r="C852" s="193"/>
      <c r="D852" s="191">
        <v>186048</v>
      </c>
      <c r="E852" s="183" t="s">
        <v>623</v>
      </c>
      <c r="F852" s="184">
        <v>420000</v>
      </c>
      <c r="G852" s="188" t="s">
        <v>5</v>
      </c>
      <c r="H852" s="186" t="s">
        <v>491</v>
      </c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</row>
    <row r="853" spans="1:26" ht="21" customHeight="1">
      <c r="A853" s="180"/>
      <c r="B853" s="195"/>
      <c r="C853" s="208"/>
      <c r="D853" s="191">
        <v>186067</v>
      </c>
      <c r="E853" s="183" t="s">
        <v>622</v>
      </c>
      <c r="F853" s="184">
        <v>319000</v>
      </c>
      <c r="G853" s="188" t="s">
        <v>5</v>
      </c>
      <c r="H853" s="186" t="s">
        <v>491</v>
      </c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</row>
    <row r="854" spans="1:26" ht="21" customHeight="1">
      <c r="A854" s="180"/>
      <c r="B854" s="189">
        <v>1864</v>
      </c>
      <c r="C854" s="190" t="s">
        <v>621</v>
      </c>
      <c r="D854" s="191">
        <v>185864</v>
      </c>
      <c r="E854" s="183" t="s">
        <v>620</v>
      </c>
      <c r="F854" s="184">
        <v>1000000</v>
      </c>
      <c r="G854" s="188" t="s">
        <v>5</v>
      </c>
      <c r="H854" s="186" t="s">
        <v>491</v>
      </c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</row>
    <row r="855" spans="1:26" ht="21" customHeight="1">
      <c r="A855" s="180"/>
      <c r="B855" s="192"/>
      <c r="C855" s="193"/>
      <c r="D855" s="191">
        <v>185929</v>
      </c>
      <c r="E855" s="183" t="s">
        <v>619</v>
      </c>
      <c r="F855" s="184">
        <v>2675000</v>
      </c>
      <c r="G855" s="188" t="s">
        <v>5</v>
      </c>
      <c r="H855" s="186" t="s">
        <v>491</v>
      </c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</row>
    <row r="856" spans="1:26" ht="21" customHeight="1">
      <c r="A856" s="180"/>
      <c r="B856" s="192"/>
      <c r="C856" s="193"/>
      <c r="D856" s="191">
        <v>186044</v>
      </c>
      <c r="E856" s="183" t="s">
        <v>618</v>
      </c>
      <c r="F856" s="184">
        <v>10600</v>
      </c>
      <c r="G856" s="188" t="s">
        <v>5</v>
      </c>
      <c r="H856" s="186" t="s">
        <v>491</v>
      </c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</row>
    <row r="857" spans="1:26" ht="21" customHeight="1">
      <c r="A857" s="180"/>
      <c r="B857" s="195"/>
      <c r="C857" s="208"/>
      <c r="D857" s="191">
        <v>186059</v>
      </c>
      <c r="E857" s="183" t="s">
        <v>617</v>
      </c>
      <c r="F857" s="184">
        <v>11900</v>
      </c>
      <c r="G857" s="188" t="s">
        <v>5</v>
      </c>
      <c r="H857" s="186" t="s">
        <v>491</v>
      </c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</row>
    <row r="858" spans="1:26" ht="21" customHeight="1">
      <c r="A858" s="180"/>
      <c r="B858" s="189">
        <v>1866</v>
      </c>
      <c r="C858" s="190" t="s">
        <v>616</v>
      </c>
      <c r="D858" s="191">
        <v>185769</v>
      </c>
      <c r="E858" s="183" t="s">
        <v>615</v>
      </c>
      <c r="F858" s="184">
        <v>87000</v>
      </c>
      <c r="G858" s="188" t="s">
        <v>5</v>
      </c>
      <c r="H858" s="186" t="s">
        <v>491</v>
      </c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</row>
    <row r="859" spans="1:26" ht="21" customHeight="1">
      <c r="A859" s="180"/>
      <c r="B859" s="192"/>
      <c r="C859" s="193"/>
      <c r="D859" s="191">
        <v>185911</v>
      </c>
      <c r="E859" s="183" t="s">
        <v>614</v>
      </c>
      <c r="F859" s="184">
        <v>860000</v>
      </c>
      <c r="G859" s="188" t="s">
        <v>5</v>
      </c>
      <c r="H859" s="186" t="s">
        <v>491</v>
      </c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</row>
    <row r="860" spans="1:26" ht="21" customHeight="1">
      <c r="A860" s="180"/>
      <c r="B860" s="195"/>
      <c r="C860" s="208"/>
      <c r="D860" s="191">
        <v>185963</v>
      </c>
      <c r="E860" s="183" t="s">
        <v>613</v>
      </c>
      <c r="F860" s="184">
        <v>2780000</v>
      </c>
      <c r="G860" s="188" t="s">
        <v>5</v>
      </c>
      <c r="H860" s="186" t="s">
        <v>491</v>
      </c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</row>
    <row r="861" spans="1:26" ht="21" customHeight="1">
      <c r="A861" s="180"/>
      <c r="B861" s="189">
        <v>1867</v>
      </c>
      <c r="C861" s="190" t="s">
        <v>612</v>
      </c>
      <c r="D861" s="191">
        <v>185766</v>
      </c>
      <c r="E861" s="183" t="s">
        <v>611</v>
      </c>
      <c r="F861" s="184">
        <v>6100000</v>
      </c>
      <c r="G861" s="188" t="s">
        <v>5</v>
      </c>
      <c r="H861" s="186" t="s">
        <v>491</v>
      </c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</row>
    <row r="862" spans="1:26" ht="21" customHeight="1">
      <c r="A862" s="180"/>
      <c r="B862" s="192"/>
      <c r="C862" s="193"/>
      <c r="D862" s="191">
        <v>185916</v>
      </c>
      <c r="E862" s="183" t="s">
        <v>610</v>
      </c>
      <c r="F862" s="184">
        <v>14000000</v>
      </c>
      <c r="G862" s="188" t="s">
        <v>5</v>
      </c>
      <c r="H862" s="186" t="s">
        <v>491</v>
      </c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</row>
    <row r="863" spans="1:26" ht="21" customHeight="1">
      <c r="A863" s="180"/>
      <c r="B863" s="192"/>
      <c r="C863" s="193"/>
      <c r="D863" s="191">
        <v>186007</v>
      </c>
      <c r="E863" s="183" t="s">
        <v>609</v>
      </c>
      <c r="F863" s="184">
        <v>4815000</v>
      </c>
      <c r="G863" s="188" t="s">
        <v>5</v>
      </c>
      <c r="H863" s="186" t="s">
        <v>491</v>
      </c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</row>
    <row r="864" spans="1:26" ht="21" customHeight="1">
      <c r="A864" s="180"/>
      <c r="B864" s="192"/>
      <c r="C864" s="193"/>
      <c r="D864" s="191">
        <v>186073</v>
      </c>
      <c r="E864" s="183" t="s">
        <v>608</v>
      </c>
      <c r="F864" s="184">
        <v>3080000</v>
      </c>
      <c r="G864" s="188" t="s">
        <v>5</v>
      </c>
      <c r="H864" s="186" t="s">
        <v>491</v>
      </c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</row>
    <row r="865" spans="1:26" ht="21" customHeight="1">
      <c r="A865" s="180"/>
      <c r="B865" s="195"/>
      <c r="C865" s="208"/>
      <c r="D865" s="191">
        <v>186103</v>
      </c>
      <c r="E865" s="183" t="s">
        <v>607</v>
      </c>
      <c r="F865" s="184">
        <v>1770000</v>
      </c>
      <c r="G865" s="188" t="s">
        <v>5</v>
      </c>
      <c r="H865" s="186" t="s">
        <v>491</v>
      </c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</row>
    <row r="866" spans="1:26" ht="21" customHeight="1">
      <c r="A866" s="180"/>
      <c r="B866" s="189">
        <v>1868</v>
      </c>
      <c r="C866" s="190" t="s">
        <v>606</v>
      </c>
      <c r="D866" s="191">
        <v>185799</v>
      </c>
      <c r="E866" s="183" t="s">
        <v>605</v>
      </c>
      <c r="F866" s="184">
        <v>749000</v>
      </c>
      <c r="G866" s="188" t="s">
        <v>5</v>
      </c>
      <c r="H866" s="186" t="s">
        <v>491</v>
      </c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</row>
    <row r="867" spans="1:26" ht="21" customHeight="1">
      <c r="A867" s="180"/>
      <c r="B867" s="192"/>
      <c r="C867" s="193"/>
      <c r="D867" s="191">
        <v>185802</v>
      </c>
      <c r="E867" s="183" t="s">
        <v>595</v>
      </c>
      <c r="F867" s="184">
        <v>200000</v>
      </c>
      <c r="G867" s="188" t="s">
        <v>5</v>
      </c>
      <c r="H867" s="186" t="s">
        <v>491</v>
      </c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</row>
    <row r="868" spans="1:26" ht="21" customHeight="1">
      <c r="A868" s="180"/>
      <c r="B868" s="192"/>
      <c r="C868" s="193"/>
      <c r="D868" s="191">
        <v>185809</v>
      </c>
      <c r="E868" s="183" t="s">
        <v>601</v>
      </c>
      <c r="F868" s="184">
        <v>350000</v>
      </c>
      <c r="G868" s="188" t="s">
        <v>5</v>
      </c>
      <c r="H868" s="186" t="s">
        <v>491</v>
      </c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</row>
    <row r="869" spans="1:26" ht="21" customHeight="1">
      <c r="A869" s="180"/>
      <c r="B869" s="192"/>
      <c r="C869" s="193"/>
      <c r="D869" s="191">
        <v>185819</v>
      </c>
      <c r="E869" s="183" t="s">
        <v>604</v>
      </c>
      <c r="F869" s="184">
        <v>46000</v>
      </c>
      <c r="G869" s="188" t="s">
        <v>5</v>
      </c>
      <c r="H869" s="186" t="s">
        <v>491</v>
      </c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</row>
    <row r="870" spans="1:26" ht="21" customHeight="1">
      <c r="A870" s="180"/>
      <c r="B870" s="192"/>
      <c r="C870" s="193"/>
      <c r="D870" s="191">
        <v>185833</v>
      </c>
      <c r="E870" s="183" t="s">
        <v>603</v>
      </c>
      <c r="F870" s="184">
        <v>197500</v>
      </c>
      <c r="G870" s="188" t="s">
        <v>5</v>
      </c>
      <c r="H870" s="186" t="s">
        <v>491</v>
      </c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</row>
    <row r="871" spans="1:26" ht="21" customHeight="1">
      <c r="A871" s="180"/>
      <c r="B871" s="192"/>
      <c r="C871" s="193"/>
      <c r="D871" s="191">
        <v>185843</v>
      </c>
      <c r="E871" s="183" t="s">
        <v>602</v>
      </c>
      <c r="F871" s="184">
        <v>1600000</v>
      </c>
      <c r="G871" s="188" t="s">
        <v>5</v>
      </c>
      <c r="H871" s="186" t="s">
        <v>491</v>
      </c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</row>
    <row r="872" spans="1:26" ht="21" customHeight="1">
      <c r="A872" s="180"/>
      <c r="B872" s="192"/>
      <c r="C872" s="193"/>
      <c r="D872" s="191">
        <v>185851</v>
      </c>
      <c r="E872" s="183" t="s">
        <v>601</v>
      </c>
      <c r="F872" s="184">
        <v>100000</v>
      </c>
      <c r="G872" s="188" t="s">
        <v>5</v>
      </c>
      <c r="H872" s="186" t="s">
        <v>491</v>
      </c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</row>
    <row r="873" spans="1:26" ht="21" customHeight="1">
      <c r="A873" s="180"/>
      <c r="B873" s="192"/>
      <c r="C873" s="193"/>
      <c r="D873" s="191">
        <v>185858</v>
      </c>
      <c r="E873" s="183" t="s">
        <v>600</v>
      </c>
      <c r="F873" s="184">
        <v>450000</v>
      </c>
      <c r="G873" s="188" t="s">
        <v>5</v>
      </c>
      <c r="H873" s="186" t="s">
        <v>491</v>
      </c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</row>
    <row r="874" spans="1:26" ht="21" customHeight="1">
      <c r="A874" s="180"/>
      <c r="B874" s="192"/>
      <c r="C874" s="193"/>
      <c r="D874" s="191">
        <v>185923</v>
      </c>
      <c r="E874" s="183" t="s">
        <v>599</v>
      </c>
      <c r="F874" s="184">
        <v>2930000</v>
      </c>
      <c r="G874" s="188" t="s">
        <v>5</v>
      </c>
      <c r="H874" s="186" t="s">
        <v>491</v>
      </c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</row>
    <row r="875" spans="1:26" ht="21" customHeight="1">
      <c r="A875" s="180"/>
      <c r="B875" s="192"/>
      <c r="C875" s="193"/>
      <c r="D875" s="191">
        <v>185945</v>
      </c>
      <c r="E875" s="183" t="s">
        <v>598</v>
      </c>
      <c r="F875" s="184">
        <v>900000</v>
      </c>
      <c r="G875" s="188" t="s">
        <v>5</v>
      </c>
      <c r="H875" s="186" t="s">
        <v>491</v>
      </c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</row>
    <row r="876" spans="1:26" ht="21" customHeight="1">
      <c r="A876" s="180"/>
      <c r="B876" s="192"/>
      <c r="C876" s="193"/>
      <c r="D876" s="191">
        <v>185975</v>
      </c>
      <c r="E876" s="183" t="s">
        <v>597</v>
      </c>
      <c r="F876" s="184">
        <v>870000</v>
      </c>
      <c r="G876" s="188" t="s">
        <v>5</v>
      </c>
      <c r="H876" s="186" t="s">
        <v>491</v>
      </c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</row>
    <row r="877" spans="1:26" ht="21" customHeight="1">
      <c r="A877" s="180"/>
      <c r="B877" s="192"/>
      <c r="C877" s="193"/>
      <c r="D877" s="191">
        <v>186037</v>
      </c>
      <c r="E877" s="183" t="s">
        <v>596</v>
      </c>
      <c r="F877" s="184">
        <v>110000</v>
      </c>
      <c r="G877" s="188" t="s">
        <v>5</v>
      </c>
      <c r="H877" s="186" t="s">
        <v>491</v>
      </c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</row>
    <row r="878" spans="1:26" ht="21" customHeight="1">
      <c r="A878" s="180"/>
      <c r="B878" s="192"/>
      <c r="C878" s="193"/>
      <c r="D878" s="191">
        <v>186070</v>
      </c>
      <c r="E878" s="183" t="s">
        <v>595</v>
      </c>
      <c r="F878" s="184">
        <v>150000</v>
      </c>
      <c r="G878" s="188" t="s">
        <v>5</v>
      </c>
      <c r="H878" s="186" t="s">
        <v>491</v>
      </c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</row>
    <row r="879" spans="1:26" ht="21" customHeight="1">
      <c r="A879" s="180"/>
      <c r="B879" s="195"/>
      <c r="C879" s="208"/>
      <c r="D879" s="191">
        <v>186164</v>
      </c>
      <c r="E879" s="183" t="s">
        <v>594</v>
      </c>
      <c r="F879" s="184">
        <v>6313</v>
      </c>
      <c r="G879" s="188" t="s">
        <v>5</v>
      </c>
      <c r="H879" s="186" t="s">
        <v>491</v>
      </c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</row>
    <row r="880" spans="1:26" ht="21" customHeight="1">
      <c r="A880" s="180"/>
      <c r="B880" s="189">
        <v>1870</v>
      </c>
      <c r="C880" s="190" t="s">
        <v>593</v>
      </c>
      <c r="D880" s="191">
        <v>185976</v>
      </c>
      <c r="E880" s="183" t="s">
        <v>592</v>
      </c>
      <c r="F880" s="184">
        <v>585000</v>
      </c>
      <c r="G880" s="188" t="s">
        <v>5</v>
      </c>
      <c r="H880" s="186" t="s">
        <v>491</v>
      </c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</row>
    <row r="881" spans="1:26" ht="21" customHeight="1">
      <c r="A881" s="180"/>
      <c r="B881" s="192"/>
      <c r="C881" s="193"/>
      <c r="D881" s="191">
        <v>185981</v>
      </c>
      <c r="E881" s="183" t="s">
        <v>591</v>
      </c>
      <c r="F881" s="184">
        <v>320000</v>
      </c>
      <c r="G881" s="188" t="s">
        <v>5</v>
      </c>
      <c r="H881" s="186" t="s">
        <v>491</v>
      </c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</row>
    <row r="882" spans="1:26" ht="21" customHeight="1">
      <c r="A882" s="180"/>
      <c r="B882" s="192"/>
      <c r="C882" s="193"/>
      <c r="D882" s="191">
        <v>186043</v>
      </c>
      <c r="E882" s="183" t="s">
        <v>590</v>
      </c>
      <c r="F882" s="184">
        <v>9000</v>
      </c>
      <c r="G882" s="188" t="s">
        <v>5</v>
      </c>
      <c r="H882" s="186" t="s">
        <v>491</v>
      </c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</row>
    <row r="883" spans="1:26" ht="21" customHeight="1">
      <c r="A883" s="180"/>
      <c r="B883" s="192"/>
      <c r="C883" s="193"/>
      <c r="D883" s="191">
        <v>186060</v>
      </c>
      <c r="E883" s="183" t="s">
        <v>589</v>
      </c>
      <c r="F883" s="184">
        <v>20600</v>
      </c>
      <c r="G883" s="188" t="s">
        <v>5</v>
      </c>
      <c r="H883" s="186" t="s">
        <v>491</v>
      </c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</row>
    <row r="884" spans="1:26" ht="21" customHeight="1">
      <c r="A884" s="180"/>
      <c r="B884" s="195"/>
      <c r="C884" s="208"/>
      <c r="D884" s="191">
        <v>186189</v>
      </c>
      <c r="E884" s="183" t="s">
        <v>588</v>
      </c>
      <c r="F884" s="184">
        <v>273000</v>
      </c>
      <c r="G884" s="188" t="s">
        <v>5</v>
      </c>
      <c r="H884" s="186" t="s">
        <v>491</v>
      </c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</row>
    <row r="885" spans="1:26" ht="21" customHeight="1">
      <c r="A885" s="180"/>
      <c r="B885" s="189">
        <v>1871</v>
      </c>
      <c r="C885" s="190" t="s">
        <v>587</v>
      </c>
      <c r="D885" s="191">
        <v>185884</v>
      </c>
      <c r="E885" s="183" t="s">
        <v>586</v>
      </c>
      <c r="F885" s="184">
        <v>100000</v>
      </c>
      <c r="G885" s="188" t="s">
        <v>210</v>
      </c>
      <c r="H885" s="186" t="s">
        <v>493</v>
      </c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</row>
    <row r="886" spans="1:26" ht="21" customHeight="1">
      <c r="A886" s="180"/>
      <c r="B886" s="192"/>
      <c r="C886" s="193"/>
      <c r="D886" s="191">
        <v>185998</v>
      </c>
      <c r="E886" s="183" t="s">
        <v>585</v>
      </c>
      <c r="F886" s="184">
        <v>629000</v>
      </c>
      <c r="G886" s="188" t="s">
        <v>5</v>
      </c>
      <c r="H886" s="186" t="s">
        <v>491</v>
      </c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</row>
    <row r="887" spans="1:26" ht="21" customHeight="1">
      <c r="A887" s="180"/>
      <c r="B887" s="192"/>
      <c r="C887" s="193"/>
      <c r="D887" s="191">
        <v>186121</v>
      </c>
      <c r="E887" s="183" t="s">
        <v>584</v>
      </c>
      <c r="F887" s="184">
        <v>83000</v>
      </c>
      <c r="G887" s="188" t="s">
        <v>210</v>
      </c>
      <c r="H887" s="186" t="s">
        <v>493</v>
      </c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</row>
    <row r="888" spans="1:26" ht="21" customHeight="1">
      <c r="A888" s="180"/>
      <c r="B888" s="192"/>
      <c r="C888" s="193"/>
      <c r="D888" s="191">
        <v>186122</v>
      </c>
      <c r="E888" s="183" t="s">
        <v>583</v>
      </c>
      <c r="F888" s="184">
        <v>35000</v>
      </c>
      <c r="G888" s="188" t="s">
        <v>210</v>
      </c>
      <c r="H888" s="186" t="s">
        <v>493</v>
      </c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</row>
    <row r="889" spans="1:26" ht="21" customHeight="1">
      <c r="A889" s="180"/>
      <c r="B889" s="192"/>
      <c r="C889" s="193"/>
      <c r="D889" s="191">
        <v>186123</v>
      </c>
      <c r="E889" s="183" t="s">
        <v>582</v>
      </c>
      <c r="F889" s="184">
        <v>75500</v>
      </c>
      <c r="G889" s="188" t="s">
        <v>210</v>
      </c>
      <c r="H889" s="186" t="s">
        <v>493</v>
      </c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</row>
    <row r="890" spans="1:26" ht="21" customHeight="1">
      <c r="A890" s="180"/>
      <c r="B890" s="192"/>
      <c r="C890" s="193"/>
      <c r="D890" s="191">
        <v>186124</v>
      </c>
      <c r="E890" s="183" t="s">
        <v>581</v>
      </c>
      <c r="F890" s="184">
        <v>78000</v>
      </c>
      <c r="G890" s="188" t="s">
        <v>210</v>
      </c>
      <c r="H890" s="186" t="s">
        <v>493</v>
      </c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</row>
    <row r="891" spans="1:26" ht="21" customHeight="1">
      <c r="A891" s="180"/>
      <c r="B891" s="192"/>
      <c r="C891" s="193"/>
      <c r="D891" s="191">
        <v>186125</v>
      </c>
      <c r="E891" s="183" t="s">
        <v>580</v>
      </c>
      <c r="F891" s="184">
        <v>48500</v>
      </c>
      <c r="G891" s="188" t="s">
        <v>210</v>
      </c>
      <c r="H891" s="186" t="s">
        <v>493</v>
      </c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</row>
    <row r="892" spans="1:26" ht="21" customHeight="1">
      <c r="A892" s="180"/>
      <c r="B892" s="192"/>
      <c r="C892" s="193"/>
      <c r="D892" s="191">
        <v>186126</v>
      </c>
      <c r="E892" s="183" t="s">
        <v>579</v>
      </c>
      <c r="F892" s="184">
        <v>41500</v>
      </c>
      <c r="G892" s="188" t="s">
        <v>210</v>
      </c>
      <c r="H892" s="186" t="s">
        <v>493</v>
      </c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</row>
    <row r="893" spans="1:26" ht="21" customHeight="1">
      <c r="A893" s="180"/>
      <c r="B893" s="192"/>
      <c r="C893" s="193"/>
      <c r="D893" s="191">
        <v>186127</v>
      </c>
      <c r="E893" s="183" t="s">
        <v>578</v>
      </c>
      <c r="F893" s="184">
        <v>280000</v>
      </c>
      <c r="G893" s="188" t="s">
        <v>210</v>
      </c>
      <c r="H893" s="186" t="s">
        <v>493</v>
      </c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</row>
    <row r="894" spans="1:26" ht="21" customHeight="1">
      <c r="A894" s="180"/>
      <c r="B894" s="192"/>
      <c r="C894" s="193"/>
      <c r="D894" s="191">
        <v>186128</v>
      </c>
      <c r="E894" s="183" t="s">
        <v>577</v>
      </c>
      <c r="F894" s="184">
        <v>250000</v>
      </c>
      <c r="G894" s="188" t="s">
        <v>210</v>
      </c>
      <c r="H894" s="186" t="s">
        <v>493</v>
      </c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</row>
    <row r="895" spans="1:26" ht="21" customHeight="1">
      <c r="A895" s="180"/>
      <c r="B895" s="192"/>
      <c r="C895" s="193"/>
      <c r="D895" s="191">
        <v>186129</v>
      </c>
      <c r="E895" s="183" t="s">
        <v>576</v>
      </c>
      <c r="F895" s="184">
        <v>290000</v>
      </c>
      <c r="G895" s="188" t="s">
        <v>210</v>
      </c>
      <c r="H895" s="186" t="s">
        <v>493</v>
      </c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</row>
    <row r="896" spans="1:26" ht="21" customHeight="1">
      <c r="A896" s="180"/>
      <c r="B896" s="192"/>
      <c r="C896" s="193"/>
      <c r="D896" s="191">
        <v>186130</v>
      </c>
      <c r="E896" s="183" t="s">
        <v>575</v>
      </c>
      <c r="F896" s="184">
        <v>275000</v>
      </c>
      <c r="G896" s="188" t="s">
        <v>210</v>
      </c>
      <c r="H896" s="186" t="s">
        <v>493</v>
      </c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</row>
    <row r="897" spans="1:26" ht="21" customHeight="1">
      <c r="A897" s="180"/>
      <c r="B897" s="195"/>
      <c r="C897" s="208"/>
      <c r="D897" s="191">
        <v>186131</v>
      </c>
      <c r="E897" s="183" t="s">
        <v>574</v>
      </c>
      <c r="F897" s="184">
        <v>17000</v>
      </c>
      <c r="G897" s="188" t="s">
        <v>210</v>
      </c>
      <c r="H897" s="186" t="s">
        <v>493</v>
      </c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</row>
    <row r="898" spans="1:26" ht="21" customHeight="1">
      <c r="A898" s="180"/>
      <c r="B898" s="189">
        <v>1872</v>
      </c>
      <c r="C898" s="190" t="s">
        <v>573</v>
      </c>
      <c r="D898" s="191">
        <v>185857</v>
      </c>
      <c r="E898" s="183" t="s">
        <v>572</v>
      </c>
      <c r="F898" s="184">
        <v>5300000</v>
      </c>
      <c r="G898" s="188" t="s">
        <v>5</v>
      </c>
      <c r="H898" s="186" t="s">
        <v>491</v>
      </c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</row>
    <row r="899" spans="1:26" ht="21" customHeight="1">
      <c r="A899" s="180"/>
      <c r="B899" s="195"/>
      <c r="C899" s="208"/>
      <c r="D899" s="191">
        <v>185959</v>
      </c>
      <c r="E899" s="183" t="s">
        <v>571</v>
      </c>
      <c r="F899" s="184">
        <v>1300000</v>
      </c>
      <c r="G899" s="188" t="s">
        <v>5</v>
      </c>
      <c r="H899" s="186" t="s">
        <v>491</v>
      </c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</row>
    <row r="900" spans="1:26" ht="21" customHeight="1">
      <c r="A900" s="180"/>
      <c r="B900" s="189">
        <v>1873</v>
      </c>
      <c r="C900" s="190" t="s">
        <v>570</v>
      </c>
      <c r="D900" s="191">
        <v>185949</v>
      </c>
      <c r="E900" s="183" t="s">
        <v>569</v>
      </c>
      <c r="F900" s="184">
        <v>7500000</v>
      </c>
      <c r="G900" s="188" t="s">
        <v>5</v>
      </c>
      <c r="H900" s="186" t="s">
        <v>491</v>
      </c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</row>
    <row r="901" spans="1:26" ht="21" customHeight="1">
      <c r="A901" s="180"/>
      <c r="B901" s="195"/>
      <c r="C901" s="208"/>
      <c r="D901" s="191">
        <v>185960</v>
      </c>
      <c r="E901" s="183" t="s">
        <v>568</v>
      </c>
      <c r="F901" s="184">
        <v>2850000</v>
      </c>
      <c r="G901" s="188" t="s">
        <v>5</v>
      </c>
      <c r="H901" s="186" t="s">
        <v>491</v>
      </c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</row>
    <row r="902" spans="1:26" ht="21" customHeight="1">
      <c r="A902" s="180"/>
      <c r="B902" s="189">
        <v>1876</v>
      </c>
      <c r="C902" s="190" t="s">
        <v>567</v>
      </c>
      <c r="D902" s="191">
        <v>185798</v>
      </c>
      <c r="E902" s="183" t="s">
        <v>566</v>
      </c>
      <c r="F902" s="184">
        <v>1391000</v>
      </c>
      <c r="G902" s="188" t="s">
        <v>5</v>
      </c>
      <c r="H902" s="186" t="s">
        <v>491</v>
      </c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</row>
    <row r="903" spans="1:26" ht="21" customHeight="1">
      <c r="A903" s="180"/>
      <c r="B903" s="192"/>
      <c r="C903" s="193"/>
      <c r="D903" s="191">
        <v>185984</v>
      </c>
      <c r="E903" s="183" t="s">
        <v>565</v>
      </c>
      <c r="F903" s="184">
        <v>2100000</v>
      </c>
      <c r="G903" s="188" t="s">
        <v>5</v>
      </c>
      <c r="H903" s="186" t="s">
        <v>491</v>
      </c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</row>
    <row r="904" spans="1:26" ht="21" customHeight="1">
      <c r="A904" s="180"/>
      <c r="B904" s="192"/>
      <c r="C904" s="193"/>
      <c r="D904" s="191">
        <v>186081</v>
      </c>
      <c r="E904" s="183" t="s">
        <v>564</v>
      </c>
      <c r="F904" s="184">
        <v>660000</v>
      </c>
      <c r="G904" s="188" t="s">
        <v>5</v>
      </c>
      <c r="H904" s="186" t="s">
        <v>491</v>
      </c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</row>
    <row r="905" spans="1:26" ht="21" customHeight="1">
      <c r="A905" s="180"/>
      <c r="B905" s="192"/>
      <c r="C905" s="193"/>
      <c r="D905" s="191">
        <v>186083</v>
      </c>
      <c r="E905" s="183" t="s">
        <v>563</v>
      </c>
      <c r="F905" s="184">
        <v>3000000</v>
      </c>
      <c r="G905" s="188" t="s">
        <v>5</v>
      </c>
      <c r="H905" s="186" t="s">
        <v>491</v>
      </c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</row>
    <row r="906" spans="1:26" ht="21" customHeight="1">
      <c r="A906" s="180"/>
      <c r="B906" s="192"/>
      <c r="C906" s="193"/>
      <c r="D906" s="191">
        <v>186117</v>
      </c>
      <c r="E906" s="183" t="s">
        <v>562</v>
      </c>
      <c r="F906" s="184">
        <v>1872500</v>
      </c>
      <c r="G906" s="188" t="s">
        <v>5</v>
      </c>
      <c r="H906" s="186" t="s">
        <v>491</v>
      </c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</row>
    <row r="907" spans="1:26" ht="21" customHeight="1">
      <c r="A907" s="180"/>
      <c r="B907" s="195"/>
      <c r="C907" s="208"/>
      <c r="D907" s="191">
        <v>186161</v>
      </c>
      <c r="E907" s="183" t="s">
        <v>561</v>
      </c>
      <c r="F907" s="184">
        <v>695500</v>
      </c>
      <c r="G907" s="188" t="s">
        <v>5</v>
      </c>
      <c r="H907" s="186" t="s">
        <v>491</v>
      </c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</row>
    <row r="908" spans="1:26" ht="21" customHeight="1">
      <c r="A908" s="180"/>
      <c r="B908" s="206">
        <v>1879</v>
      </c>
      <c r="C908" s="207" t="s">
        <v>560</v>
      </c>
      <c r="D908" s="191">
        <v>185776</v>
      </c>
      <c r="E908" s="183" t="s">
        <v>559</v>
      </c>
      <c r="F908" s="184">
        <v>8000</v>
      </c>
      <c r="G908" s="188" t="s">
        <v>210</v>
      </c>
      <c r="H908" s="186" t="s">
        <v>493</v>
      </c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</row>
    <row r="909" spans="1:26" ht="21" customHeight="1">
      <c r="A909" s="180"/>
      <c r="B909" s="189">
        <v>1880</v>
      </c>
      <c r="C909" s="190" t="s">
        <v>111</v>
      </c>
      <c r="D909" s="191">
        <v>185924</v>
      </c>
      <c r="E909" s="183" t="s">
        <v>558</v>
      </c>
      <c r="F909" s="184">
        <v>860000</v>
      </c>
      <c r="G909" s="188" t="s">
        <v>5</v>
      </c>
      <c r="H909" s="186" t="s">
        <v>491</v>
      </c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</row>
    <row r="910" spans="1:26" ht="21" customHeight="1">
      <c r="A910" s="180"/>
      <c r="B910" s="192"/>
      <c r="C910" s="193"/>
      <c r="D910" s="191">
        <v>185986</v>
      </c>
      <c r="E910" s="183" t="s">
        <v>557</v>
      </c>
      <c r="F910" s="184">
        <v>1700000</v>
      </c>
      <c r="G910" s="188" t="s">
        <v>5</v>
      </c>
      <c r="H910" s="186" t="s">
        <v>491</v>
      </c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</row>
    <row r="911" spans="1:26" ht="21" customHeight="1">
      <c r="A911" s="180"/>
      <c r="B911" s="192"/>
      <c r="C911" s="193"/>
      <c r="D911" s="191">
        <v>185988</v>
      </c>
      <c r="E911" s="183" t="s">
        <v>556</v>
      </c>
      <c r="F911" s="184">
        <v>2900000</v>
      </c>
      <c r="G911" s="188" t="s">
        <v>5</v>
      </c>
      <c r="H911" s="186" t="s">
        <v>491</v>
      </c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</row>
    <row r="912" spans="1:26" ht="21" customHeight="1">
      <c r="A912" s="180"/>
      <c r="B912" s="192"/>
      <c r="C912" s="193"/>
      <c r="D912" s="191">
        <v>186012</v>
      </c>
      <c r="E912" s="183" t="s">
        <v>555</v>
      </c>
      <c r="F912" s="184">
        <v>2980000</v>
      </c>
      <c r="G912" s="188" t="s">
        <v>5</v>
      </c>
      <c r="H912" s="186" t="s">
        <v>491</v>
      </c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</row>
    <row r="913" spans="1:26" ht="21" customHeight="1">
      <c r="A913" s="180"/>
      <c r="B913" s="192"/>
      <c r="C913" s="193"/>
      <c r="D913" s="191">
        <v>186088</v>
      </c>
      <c r="E913" s="183" t="s">
        <v>554</v>
      </c>
      <c r="F913" s="184">
        <v>2500</v>
      </c>
      <c r="G913" s="188" t="s">
        <v>10</v>
      </c>
      <c r="H913" s="186" t="s">
        <v>481</v>
      </c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</row>
    <row r="914" spans="1:26" ht="21" customHeight="1">
      <c r="A914" s="180"/>
      <c r="B914" s="192"/>
      <c r="C914" s="193"/>
      <c r="D914" s="191">
        <v>186137</v>
      </c>
      <c r="E914" s="183" t="s">
        <v>553</v>
      </c>
      <c r="F914" s="184">
        <v>23550</v>
      </c>
      <c r="G914" s="188" t="s">
        <v>299</v>
      </c>
      <c r="H914" s="186" t="s">
        <v>529</v>
      </c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</row>
    <row r="915" spans="1:26" ht="21" customHeight="1">
      <c r="A915" s="180"/>
      <c r="B915" s="192"/>
      <c r="C915" s="193"/>
      <c r="D915" s="191">
        <v>186167</v>
      </c>
      <c r="E915" s="183" t="s">
        <v>552</v>
      </c>
      <c r="F915" s="184">
        <v>170076.5</v>
      </c>
      <c r="G915" s="188" t="s">
        <v>5</v>
      </c>
      <c r="H915" s="186" t="s">
        <v>491</v>
      </c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</row>
    <row r="916" spans="1:26" ht="21" customHeight="1">
      <c r="A916" s="180"/>
      <c r="B916" s="192"/>
      <c r="C916" s="193"/>
      <c r="D916" s="191">
        <v>186191</v>
      </c>
      <c r="E916" s="183" t="s">
        <v>551</v>
      </c>
      <c r="F916" s="184">
        <v>22000</v>
      </c>
      <c r="G916" s="188" t="s">
        <v>5</v>
      </c>
      <c r="H916" s="186" t="s">
        <v>491</v>
      </c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</row>
    <row r="917" spans="1:26" ht="21" customHeight="1">
      <c r="A917" s="180"/>
      <c r="B917" s="195"/>
      <c r="C917" s="208"/>
      <c r="D917" s="191">
        <v>186192</v>
      </c>
      <c r="E917" s="183" t="s">
        <v>550</v>
      </c>
      <c r="F917" s="184">
        <v>10000</v>
      </c>
      <c r="G917" s="188" t="s">
        <v>5</v>
      </c>
      <c r="H917" s="186" t="s">
        <v>491</v>
      </c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</row>
    <row r="918" spans="1:26" ht="21" customHeight="1">
      <c r="A918" s="180"/>
      <c r="B918" s="189">
        <v>1882</v>
      </c>
      <c r="C918" s="190" t="s">
        <v>549</v>
      </c>
      <c r="D918" s="191">
        <v>185950</v>
      </c>
      <c r="E918" s="183" t="s">
        <v>548</v>
      </c>
      <c r="F918" s="184">
        <v>2400000</v>
      </c>
      <c r="G918" s="188" t="s">
        <v>5</v>
      </c>
      <c r="H918" s="186" t="s">
        <v>491</v>
      </c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</row>
    <row r="919" spans="1:26" ht="21" customHeight="1">
      <c r="A919" s="180"/>
      <c r="B919" s="192"/>
      <c r="C919" s="193"/>
      <c r="D919" s="191">
        <v>186001</v>
      </c>
      <c r="E919" s="183" t="s">
        <v>547</v>
      </c>
      <c r="F919" s="184">
        <v>4900000</v>
      </c>
      <c r="G919" s="188" t="s">
        <v>5</v>
      </c>
      <c r="H919" s="186" t="s">
        <v>491</v>
      </c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</row>
    <row r="920" spans="1:26" ht="21" customHeight="1">
      <c r="A920" s="180"/>
      <c r="B920" s="192"/>
      <c r="C920" s="193"/>
      <c r="D920" s="191">
        <v>186008</v>
      </c>
      <c r="E920" s="183" t="s">
        <v>546</v>
      </c>
      <c r="F920" s="184">
        <v>1600000</v>
      </c>
      <c r="G920" s="188" t="s">
        <v>5</v>
      </c>
      <c r="H920" s="186" t="s">
        <v>491</v>
      </c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</row>
    <row r="921" spans="1:26" ht="21" customHeight="1">
      <c r="A921" s="180"/>
      <c r="B921" s="195"/>
      <c r="C921" s="208"/>
      <c r="D921" s="191">
        <v>186152</v>
      </c>
      <c r="E921" s="183" t="s">
        <v>545</v>
      </c>
      <c r="F921" s="184">
        <v>5000000</v>
      </c>
      <c r="G921" s="188" t="s">
        <v>5</v>
      </c>
      <c r="H921" s="186" t="s">
        <v>491</v>
      </c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</row>
    <row r="922" spans="1:26" ht="21" customHeight="1">
      <c r="A922" s="180"/>
      <c r="B922" s="206">
        <v>1883</v>
      </c>
      <c r="C922" s="207" t="s">
        <v>544</v>
      </c>
      <c r="D922" s="191">
        <v>186106</v>
      </c>
      <c r="E922" s="183" t="s">
        <v>543</v>
      </c>
      <c r="F922" s="184">
        <v>960000</v>
      </c>
      <c r="G922" s="188" t="s">
        <v>5</v>
      </c>
      <c r="H922" s="186" t="s">
        <v>491</v>
      </c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</row>
    <row r="923" spans="1:26" ht="21" customHeight="1">
      <c r="A923" s="180"/>
      <c r="B923" s="204">
        <v>1885</v>
      </c>
      <c r="C923" s="205" t="s">
        <v>542</v>
      </c>
      <c r="D923" s="182">
        <v>186205</v>
      </c>
      <c r="E923" s="183" t="s">
        <v>542</v>
      </c>
      <c r="F923" s="184">
        <v>64200</v>
      </c>
      <c r="G923" s="188" t="s">
        <v>541</v>
      </c>
      <c r="H923" s="186" t="s">
        <v>540</v>
      </c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</row>
    <row r="924" spans="1:26" ht="21" customHeight="1">
      <c r="A924" s="212" t="s">
        <v>105</v>
      </c>
      <c r="B924" s="202"/>
      <c r="C924" s="202"/>
      <c r="D924" s="202"/>
      <c r="E924" s="202"/>
      <c r="F924" s="202"/>
      <c r="G924" s="202"/>
      <c r="H924" s="203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</row>
    <row r="925" spans="1:26" ht="21" customHeight="1">
      <c r="A925" s="187">
        <v>19</v>
      </c>
      <c r="B925" s="189">
        <v>1905</v>
      </c>
      <c r="C925" s="190" t="s">
        <v>89</v>
      </c>
      <c r="D925" s="191">
        <v>191343</v>
      </c>
      <c r="E925" s="183" t="s">
        <v>539</v>
      </c>
      <c r="F925" s="184">
        <v>12000</v>
      </c>
      <c r="G925" s="188" t="s">
        <v>71</v>
      </c>
      <c r="H925" s="186" t="s">
        <v>534</v>
      </c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</row>
    <row r="926" spans="1:26" ht="21" customHeight="1">
      <c r="A926" s="180"/>
      <c r="B926" s="192"/>
      <c r="C926" s="193"/>
      <c r="D926" s="191">
        <v>191344</v>
      </c>
      <c r="E926" s="183" t="s">
        <v>538</v>
      </c>
      <c r="F926" s="184">
        <v>31500</v>
      </c>
      <c r="G926" s="188" t="s">
        <v>5</v>
      </c>
      <c r="H926" s="186" t="s">
        <v>491</v>
      </c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</row>
    <row r="927" spans="1:26" ht="21" customHeight="1">
      <c r="A927" s="180"/>
      <c r="B927" s="192"/>
      <c r="C927" s="193"/>
      <c r="D927" s="191">
        <v>191347</v>
      </c>
      <c r="E927" s="183" t="s">
        <v>537</v>
      </c>
      <c r="F927" s="184">
        <v>15000</v>
      </c>
      <c r="G927" s="188" t="s">
        <v>299</v>
      </c>
      <c r="H927" s="186" t="s">
        <v>529</v>
      </c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</row>
    <row r="928" spans="1:26" ht="21" customHeight="1">
      <c r="A928" s="180"/>
      <c r="B928" s="195"/>
      <c r="C928" s="208"/>
      <c r="D928" s="191">
        <v>191351</v>
      </c>
      <c r="E928" s="183" t="s">
        <v>536</v>
      </c>
      <c r="F928" s="184">
        <v>30000</v>
      </c>
      <c r="G928" s="188" t="s">
        <v>5</v>
      </c>
      <c r="H928" s="186" t="s">
        <v>491</v>
      </c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</row>
    <row r="929" spans="1:26" ht="21" customHeight="1">
      <c r="A929" s="180"/>
      <c r="B929" s="189">
        <v>1908</v>
      </c>
      <c r="C929" s="190" t="s">
        <v>77</v>
      </c>
      <c r="D929" s="191">
        <v>191341</v>
      </c>
      <c r="E929" s="183" t="s">
        <v>535</v>
      </c>
      <c r="F929" s="184">
        <v>27000</v>
      </c>
      <c r="G929" s="188" t="s">
        <v>71</v>
      </c>
      <c r="H929" s="186" t="s">
        <v>534</v>
      </c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</row>
    <row r="930" spans="1:26" ht="21" customHeight="1">
      <c r="A930" s="180"/>
      <c r="B930" s="195"/>
      <c r="C930" s="208"/>
      <c r="D930" s="191">
        <v>191350</v>
      </c>
      <c r="E930" s="183" t="s">
        <v>77</v>
      </c>
      <c r="F930" s="184">
        <v>25990</v>
      </c>
      <c r="G930" s="188" t="s">
        <v>71</v>
      </c>
      <c r="H930" s="186" t="s">
        <v>534</v>
      </c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</row>
    <row r="931" spans="1:26" ht="21" customHeight="1">
      <c r="A931" s="180"/>
      <c r="B931" s="206">
        <v>1909</v>
      </c>
      <c r="C931" s="207" t="s">
        <v>68</v>
      </c>
      <c r="D931" s="191">
        <v>191342</v>
      </c>
      <c r="E931" s="183" t="s">
        <v>533</v>
      </c>
      <c r="F931" s="184">
        <v>5000</v>
      </c>
      <c r="G931" s="188" t="s">
        <v>5</v>
      </c>
      <c r="H931" s="186" t="s">
        <v>491</v>
      </c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</row>
    <row r="932" spans="1:26" ht="21" customHeight="1">
      <c r="A932" s="180"/>
      <c r="B932" s="206">
        <v>1910</v>
      </c>
      <c r="C932" s="207" t="s">
        <v>532</v>
      </c>
      <c r="D932" s="191">
        <v>191353</v>
      </c>
      <c r="E932" s="183" t="s">
        <v>532</v>
      </c>
      <c r="F932" s="184">
        <v>57400</v>
      </c>
      <c r="G932" s="188" t="s">
        <v>5</v>
      </c>
      <c r="H932" s="186" t="s">
        <v>491</v>
      </c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</row>
    <row r="933" spans="1:26" ht="21" customHeight="1">
      <c r="A933" s="180"/>
      <c r="B933" s="204">
        <v>1911</v>
      </c>
      <c r="C933" s="213" t="s">
        <v>531</v>
      </c>
      <c r="D933" s="182">
        <v>191346</v>
      </c>
      <c r="E933" s="183" t="s">
        <v>530</v>
      </c>
      <c r="F933" s="184">
        <v>2500</v>
      </c>
      <c r="G933" s="188" t="s">
        <v>299</v>
      </c>
      <c r="H933" s="186" t="s">
        <v>529</v>
      </c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</row>
    <row r="934" spans="1:26" ht="21" customHeight="1">
      <c r="A934" s="212" t="s">
        <v>528</v>
      </c>
      <c r="B934" s="202"/>
      <c r="C934" s="202"/>
      <c r="D934" s="202"/>
      <c r="E934" s="202"/>
      <c r="F934" s="202"/>
      <c r="G934" s="202"/>
      <c r="H934" s="203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</row>
    <row r="935" spans="1:26" ht="21" customHeight="1">
      <c r="A935" s="187">
        <v>20</v>
      </c>
      <c r="B935" s="189">
        <v>2001</v>
      </c>
      <c r="C935" s="190" t="s">
        <v>527</v>
      </c>
      <c r="D935" s="191">
        <v>201081</v>
      </c>
      <c r="E935" s="183" t="s">
        <v>526</v>
      </c>
      <c r="F935" s="184">
        <v>50000</v>
      </c>
      <c r="G935" s="188" t="s">
        <v>499</v>
      </c>
      <c r="H935" s="186" t="s">
        <v>498</v>
      </c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</row>
    <row r="936" spans="1:26" ht="21" customHeight="1">
      <c r="A936" s="180"/>
      <c r="B936" s="192"/>
      <c r="C936" s="193"/>
      <c r="D936" s="191">
        <v>201082</v>
      </c>
      <c r="E936" s="183" t="s">
        <v>525</v>
      </c>
      <c r="F936" s="184">
        <v>75000</v>
      </c>
      <c r="G936" s="188" t="s">
        <v>499</v>
      </c>
      <c r="H936" s="186" t="s">
        <v>498</v>
      </c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</row>
    <row r="937" spans="1:26" ht="21" customHeight="1">
      <c r="A937" s="180"/>
      <c r="B937" s="195"/>
      <c r="C937" s="208"/>
      <c r="D937" s="191">
        <v>201083</v>
      </c>
      <c r="E937" s="183" t="s">
        <v>524</v>
      </c>
      <c r="F937" s="184">
        <v>475000</v>
      </c>
      <c r="G937" s="188" t="s">
        <v>5</v>
      </c>
      <c r="H937" s="186" t="s">
        <v>491</v>
      </c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</row>
    <row r="938" spans="1:26" ht="21" customHeight="1">
      <c r="A938" s="180"/>
      <c r="B938" s="189">
        <v>2003</v>
      </c>
      <c r="C938" s="190" t="s">
        <v>523</v>
      </c>
      <c r="D938" s="191">
        <v>201078</v>
      </c>
      <c r="E938" s="183" t="s">
        <v>522</v>
      </c>
      <c r="F938" s="184">
        <v>30000</v>
      </c>
      <c r="G938" s="188" t="s">
        <v>520</v>
      </c>
      <c r="H938" s="186" t="s">
        <v>519</v>
      </c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</row>
    <row r="939" spans="1:26" ht="21" customHeight="1">
      <c r="A939" s="180"/>
      <c r="B939" s="192"/>
      <c r="C939" s="193"/>
      <c r="D939" s="191">
        <v>201079</v>
      </c>
      <c r="E939" s="183" t="s">
        <v>521</v>
      </c>
      <c r="F939" s="184">
        <v>18000</v>
      </c>
      <c r="G939" s="188" t="s">
        <v>520</v>
      </c>
      <c r="H939" s="186" t="s">
        <v>519</v>
      </c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</row>
    <row r="940" spans="1:26" ht="21" customHeight="1">
      <c r="A940" s="180"/>
      <c r="B940" s="195"/>
      <c r="C940" s="208"/>
      <c r="D940" s="191">
        <v>201084</v>
      </c>
      <c r="E940" s="183" t="s">
        <v>518</v>
      </c>
      <c r="F940" s="184">
        <v>2600000</v>
      </c>
      <c r="G940" s="188" t="s">
        <v>149</v>
      </c>
      <c r="H940" s="186" t="s">
        <v>517</v>
      </c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</row>
    <row r="941" spans="1:26" ht="21" customHeight="1">
      <c r="A941" s="180"/>
      <c r="B941" s="214">
        <v>2004</v>
      </c>
      <c r="C941" s="215" t="s">
        <v>516</v>
      </c>
      <c r="D941" s="191">
        <v>201080</v>
      </c>
      <c r="E941" s="183" t="s">
        <v>515</v>
      </c>
      <c r="F941" s="184">
        <v>370000</v>
      </c>
      <c r="G941" s="188" t="s">
        <v>5</v>
      </c>
      <c r="H941" s="186" t="s">
        <v>491</v>
      </c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</row>
    <row r="942" spans="1:26" ht="21" customHeight="1">
      <c r="A942" s="201" t="s">
        <v>514</v>
      </c>
      <c r="B942" s="202"/>
      <c r="C942" s="202"/>
      <c r="D942" s="202"/>
      <c r="E942" s="202"/>
      <c r="F942" s="202"/>
      <c r="G942" s="202"/>
      <c r="H942" s="203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</row>
    <row r="943" spans="1:26" ht="21" customHeight="1">
      <c r="A943" s="187">
        <v>21</v>
      </c>
      <c r="B943" s="189">
        <v>2101</v>
      </c>
      <c r="C943" s="190" t="s">
        <v>513</v>
      </c>
      <c r="D943" s="191">
        <v>211090</v>
      </c>
      <c r="E943" s="183" t="s">
        <v>512</v>
      </c>
      <c r="F943" s="184">
        <v>800000</v>
      </c>
      <c r="G943" s="188" t="s">
        <v>5</v>
      </c>
      <c r="H943" s="186" t="s">
        <v>491</v>
      </c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</row>
    <row r="944" spans="1:26" ht="21" customHeight="1">
      <c r="A944" s="216"/>
      <c r="B944" s="216"/>
      <c r="C944" s="208"/>
      <c r="D944" s="191">
        <v>211091</v>
      </c>
      <c r="E944" s="183" t="s">
        <v>511</v>
      </c>
      <c r="F944" s="184">
        <v>20000</v>
      </c>
      <c r="G944" s="188" t="s">
        <v>10</v>
      </c>
      <c r="H944" s="186" t="s">
        <v>481</v>
      </c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</row>
    <row r="945" spans="1:26" ht="21" customHeight="1">
      <c r="A945" s="201" t="s">
        <v>67</v>
      </c>
      <c r="B945" s="202"/>
      <c r="C945" s="202"/>
      <c r="D945" s="202"/>
      <c r="E945" s="202"/>
      <c r="F945" s="202"/>
      <c r="G945" s="202"/>
      <c r="H945" s="203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</row>
    <row r="946" spans="1:26" ht="21" customHeight="1">
      <c r="A946" s="187">
        <v>22</v>
      </c>
      <c r="B946" s="189">
        <v>2201</v>
      </c>
      <c r="C946" s="190" t="s">
        <v>66</v>
      </c>
      <c r="D946" s="191">
        <v>221083</v>
      </c>
      <c r="E946" s="183" t="s">
        <v>66</v>
      </c>
      <c r="F946" s="184">
        <v>45500</v>
      </c>
      <c r="G946" s="188" t="s">
        <v>26</v>
      </c>
      <c r="H946" s="186" t="s">
        <v>507</v>
      </c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</row>
    <row r="947" spans="1:26" ht="21" customHeight="1">
      <c r="A947" s="180"/>
      <c r="B947" s="195"/>
      <c r="C947" s="208"/>
      <c r="D947" s="191">
        <v>221084</v>
      </c>
      <c r="E947" s="183" t="s">
        <v>510</v>
      </c>
      <c r="F947" s="184">
        <v>105000</v>
      </c>
      <c r="G947" s="188" t="s">
        <v>26</v>
      </c>
      <c r="H947" s="186" t="s">
        <v>507</v>
      </c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</row>
    <row r="948" spans="1:26" ht="21" customHeight="1">
      <c r="A948" s="180"/>
      <c r="B948" s="204">
        <v>2208</v>
      </c>
      <c r="C948" s="205" t="s">
        <v>509</v>
      </c>
      <c r="D948" s="182">
        <v>221082</v>
      </c>
      <c r="E948" s="183" t="s">
        <v>508</v>
      </c>
      <c r="F948" s="184">
        <v>695500</v>
      </c>
      <c r="G948" s="188" t="s">
        <v>26</v>
      </c>
      <c r="H948" s="186" t="s">
        <v>507</v>
      </c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</row>
    <row r="949" spans="1:26" ht="21" customHeight="1">
      <c r="A949" s="201" t="s">
        <v>506</v>
      </c>
      <c r="B949" s="202"/>
      <c r="C949" s="202"/>
      <c r="D949" s="202"/>
      <c r="E949" s="202"/>
      <c r="F949" s="202"/>
      <c r="G949" s="202"/>
      <c r="H949" s="203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</row>
    <row r="950" spans="1:26" ht="21" customHeight="1">
      <c r="A950" s="187">
        <v>24</v>
      </c>
      <c r="B950" s="189">
        <v>2404</v>
      </c>
      <c r="C950" s="190" t="s">
        <v>505</v>
      </c>
      <c r="D950" s="191">
        <v>241014</v>
      </c>
      <c r="E950" s="183" t="s">
        <v>504</v>
      </c>
      <c r="F950" s="184">
        <v>7700</v>
      </c>
      <c r="G950" s="188" t="s">
        <v>210</v>
      </c>
      <c r="H950" s="186" t="s">
        <v>493</v>
      </c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</row>
    <row r="951" spans="1:26" ht="21" customHeight="1">
      <c r="A951" s="180"/>
      <c r="B951" s="192"/>
      <c r="C951" s="193"/>
      <c r="D951" s="191">
        <v>241015</v>
      </c>
      <c r="E951" s="183" t="s">
        <v>503</v>
      </c>
      <c r="F951" s="184">
        <v>3300</v>
      </c>
      <c r="G951" s="188" t="s">
        <v>210</v>
      </c>
      <c r="H951" s="186" t="s">
        <v>493</v>
      </c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</row>
    <row r="952" spans="1:26" ht="21" customHeight="1">
      <c r="A952" s="180"/>
      <c r="B952" s="192"/>
      <c r="C952" s="193"/>
      <c r="D952" s="191">
        <v>241016</v>
      </c>
      <c r="E952" s="183" t="s">
        <v>502</v>
      </c>
      <c r="F952" s="184">
        <v>16200</v>
      </c>
      <c r="G952" s="188" t="s">
        <v>210</v>
      </c>
      <c r="H952" s="186" t="s">
        <v>493</v>
      </c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</row>
    <row r="953" spans="1:26" ht="21" customHeight="1">
      <c r="A953" s="180"/>
      <c r="B953" s="192"/>
      <c r="C953" s="193"/>
      <c r="D953" s="191">
        <v>241017</v>
      </c>
      <c r="E953" s="183" t="s">
        <v>501</v>
      </c>
      <c r="F953" s="184">
        <v>5000</v>
      </c>
      <c r="G953" s="188" t="s">
        <v>499</v>
      </c>
      <c r="H953" s="186" t="s">
        <v>498</v>
      </c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</row>
    <row r="954" spans="1:26" ht="21" customHeight="1">
      <c r="A954" s="180"/>
      <c r="B954" s="192"/>
      <c r="C954" s="193"/>
      <c r="D954" s="191">
        <v>241018</v>
      </c>
      <c r="E954" s="183" t="s">
        <v>501</v>
      </c>
      <c r="F954" s="184">
        <v>9500</v>
      </c>
      <c r="G954" s="188" t="s">
        <v>499</v>
      </c>
      <c r="H954" s="186" t="s">
        <v>498</v>
      </c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</row>
    <row r="955" spans="1:26" ht="21" customHeight="1">
      <c r="A955" s="180"/>
      <c r="B955" s="192"/>
      <c r="C955" s="193"/>
      <c r="D955" s="191">
        <v>241019</v>
      </c>
      <c r="E955" s="183" t="s">
        <v>501</v>
      </c>
      <c r="F955" s="184">
        <v>20000</v>
      </c>
      <c r="G955" s="188" t="s">
        <v>499</v>
      </c>
      <c r="H955" s="186" t="s">
        <v>498</v>
      </c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</row>
    <row r="956" spans="1:26" ht="21" customHeight="1">
      <c r="A956" s="180"/>
      <c r="B956" s="195"/>
      <c r="C956" s="208"/>
      <c r="D956" s="191">
        <v>241020</v>
      </c>
      <c r="E956" s="183" t="s">
        <v>500</v>
      </c>
      <c r="F956" s="184">
        <v>30100</v>
      </c>
      <c r="G956" s="188" t="s">
        <v>499</v>
      </c>
      <c r="H956" s="186" t="s">
        <v>498</v>
      </c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</row>
    <row r="957" spans="1:26" ht="21" customHeight="1">
      <c r="A957" s="201" t="s">
        <v>20</v>
      </c>
      <c r="B957" s="202"/>
      <c r="C957" s="202"/>
      <c r="D957" s="202"/>
      <c r="E957" s="202"/>
      <c r="F957" s="202"/>
      <c r="G957" s="202"/>
      <c r="H957" s="203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</row>
    <row r="958" spans="1:26" ht="21" customHeight="1">
      <c r="A958" s="187">
        <v>25</v>
      </c>
      <c r="B958" s="180">
        <v>2509</v>
      </c>
      <c r="C958" s="181" t="s">
        <v>497</v>
      </c>
      <c r="D958" s="182">
        <v>251040</v>
      </c>
      <c r="E958" s="183" t="s">
        <v>496</v>
      </c>
      <c r="F958" s="184">
        <v>2400000</v>
      </c>
      <c r="G958" s="188" t="s">
        <v>5</v>
      </c>
      <c r="H958" s="186" t="s">
        <v>491</v>
      </c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</row>
    <row r="959" spans="1:26" ht="21" customHeight="1">
      <c r="A959" s="180"/>
      <c r="B959" s="180"/>
      <c r="C959" s="181"/>
      <c r="D959" s="182">
        <v>251041</v>
      </c>
      <c r="E959" s="183" t="s">
        <v>495</v>
      </c>
      <c r="F959" s="184">
        <v>6500000</v>
      </c>
      <c r="G959" s="188" t="s">
        <v>5</v>
      </c>
      <c r="H959" s="186" t="s">
        <v>491</v>
      </c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</row>
    <row r="960" spans="1:26" ht="21" customHeight="1">
      <c r="A960" s="180"/>
      <c r="B960" s="180"/>
      <c r="C960" s="181"/>
      <c r="D960" s="182">
        <v>251042</v>
      </c>
      <c r="E960" s="183" t="s">
        <v>494</v>
      </c>
      <c r="F960" s="184">
        <v>360000</v>
      </c>
      <c r="G960" s="188" t="s">
        <v>210</v>
      </c>
      <c r="H960" s="186" t="s">
        <v>493</v>
      </c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</row>
    <row r="961" spans="1:26" ht="21" customHeight="1">
      <c r="A961" s="180"/>
      <c r="B961" s="180"/>
      <c r="C961" s="181"/>
      <c r="D961" s="182">
        <v>251043</v>
      </c>
      <c r="E961" s="183" t="s">
        <v>492</v>
      </c>
      <c r="F961" s="184">
        <v>55000</v>
      </c>
      <c r="G961" s="188" t="s">
        <v>5</v>
      </c>
      <c r="H961" s="186" t="s">
        <v>491</v>
      </c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</row>
    <row r="962" spans="1:26" ht="21" customHeight="1">
      <c r="A962" s="201" t="s">
        <v>490</v>
      </c>
      <c r="B962" s="202"/>
      <c r="C962" s="202"/>
      <c r="D962" s="202"/>
      <c r="E962" s="202"/>
      <c r="F962" s="202"/>
      <c r="G962" s="202"/>
      <c r="H962" s="203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</row>
    <row r="963" spans="1:26" ht="21" customHeight="1">
      <c r="A963" s="187">
        <v>26</v>
      </c>
      <c r="B963" s="189">
        <v>2601</v>
      </c>
      <c r="C963" s="190" t="s">
        <v>489</v>
      </c>
      <c r="D963" s="191">
        <v>261320</v>
      </c>
      <c r="E963" s="183" t="s">
        <v>488</v>
      </c>
      <c r="F963" s="184">
        <v>500000</v>
      </c>
      <c r="G963" s="188" t="s">
        <v>390</v>
      </c>
      <c r="H963" s="186" t="s">
        <v>477</v>
      </c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</row>
    <row r="964" spans="1:26" ht="21" customHeight="1">
      <c r="A964" s="192"/>
      <c r="B964" s="192"/>
      <c r="C964" s="193"/>
      <c r="D964" s="191">
        <v>261321</v>
      </c>
      <c r="E964" s="183" t="s">
        <v>487</v>
      </c>
      <c r="F964" s="184">
        <v>256800</v>
      </c>
      <c r="G964" s="188" t="s">
        <v>484</v>
      </c>
      <c r="H964" s="186" t="s">
        <v>483</v>
      </c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</row>
    <row r="965" spans="1:26" ht="21" customHeight="1">
      <c r="A965" s="192"/>
      <c r="B965" s="192"/>
      <c r="C965" s="193"/>
      <c r="D965" s="191">
        <v>261323</v>
      </c>
      <c r="E965" s="183" t="s">
        <v>486</v>
      </c>
      <c r="F965" s="184">
        <v>1200000</v>
      </c>
      <c r="G965" s="188" t="s">
        <v>390</v>
      </c>
      <c r="H965" s="186" t="s">
        <v>477</v>
      </c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</row>
    <row r="966" spans="1:26" ht="21" customHeight="1">
      <c r="A966" s="192"/>
      <c r="B966" s="192"/>
      <c r="C966" s="193"/>
      <c r="D966" s="191">
        <v>261324</v>
      </c>
      <c r="E966" s="183" t="s">
        <v>485</v>
      </c>
      <c r="F966" s="184">
        <v>6800000</v>
      </c>
      <c r="G966" s="188" t="s">
        <v>484</v>
      </c>
      <c r="H966" s="186" t="s">
        <v>483</v>
      </c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</row>
    <row r="967" spans="1:26" ht="21" customHeight="1">
      <c r="A967" s="192"/>
      <c r="B967" s="192"/>
      <c r="C967" s="193"/>
      <c r="D967" s="191">
        <v>261330</v>
      </c>
      <c r="E967" s="183" t="s">
        <v>482</v>
      </c>
      <c r="F967" s="184">
        <v>89264</v>
      </c>
      <c r="G967" s="188" t="s">
        <v>10</v>
      </c>
      <c r="H967" s="186" t="s">
        <v>481</v>
      </c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</row>
    <row r="968" spans="1:26" ht="21" customHeight="1">
      <c r="A968" s="192"/>
      <c r="B968" s="192"/>
      <c r="C968" s="193"/>
      <c r="D968" s="191">
        <v>261331</v>
      </c>
      <c r="E968" s="183" t="s">
        <v>480</v>
      </c>
      <c r="F968" s="184">
        <v>1500000</v>
      </c>
      <c r="G968" s="188" t="s">
        <v>390</v>
      </c>
      <c r="H968" s="186" t="s">
        <v>477</v>
      </c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</row>
    <row r="969" spans="1:26" ht="21" customHeight="1">
      <c r="A969" s="192"/>
      <c r="B969" s="192"/>
      <c r="C969" s="193"/>
      <c r="D969" s="191">
        <v>261332</v>
      </c>
      <c r="E969" s="183" t="s">
        <v>479</v>
      </c>
      <c r="F969" s="184">
        <v>240000</v>
      </c>
      <c r="G969" s="188" t="s">
        <v>390</v>
      </c>
      <c r="H969" s="186" t="s">
        <v>477</v>
      </c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</row>
    <row r="970" spans="1:26" ht="21" customHeight="1">
      <c r="A970" s="217"/>
      <c r="B970" s="217"/>
      <c r="C970" s="218"/>
      <c r="D970" s="219">
        <v>261333</v>
      </c>
      <c r="E970" s="220" t="s">
        <v>478</v>
      </c>
      <c r="F970" s="221">
        <v>260000</v>
      </c>
      <c r="G970" s="222" t="s">
        <v>390</v>
      </c>
      <c r="H970" s="223" t="s">
        <v>477</v>
      </c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</row>
    <row r="971" spans="1:26" ht="21" customHeight="1">
      <c r="A971" s="187"/>
      <c r="B971" s="156"/>
      <c r="C971" s="224"/>
      <c r="D971" s="224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</row>
    <row r="972" spans="1:26" ht="21" customHeight="1">
      <c r="A972" s="187"/>
      <c r="B972" s="156"/>
      <c r="C972" s="224"/>
      <c r="D972" s="224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</row>
    <row r="973" spans="1:26" ht="21" customHeight="1">
      <c r="A973" s="187"/>
      <c r="B973" s="156"/>
      <c r="C973" s="224"/>
      <c r="D973" s="224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</row>
    <row r="974" spans="1:26" ht="21" customHeight="1">
      <c r="A974" s="187"/>
      <c r="B974" s="156"/>
      <c r="C974" s="224"/>
      <c r="D974" s="224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</row>
    <row r="975" spans="1:26" ht="21" customHeight="1">
      <c r="A975" s="187"/>
      <c r="B975" s="156"/>
      <c r="C975" s="224"/>
      <c r="D975" s="224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</row>
    <row r="976" spans="1:26" ht="21" customHeight="1">
      <c r="A976" s="187"/>
      <c r="B976" s="156"/>
      <c r="C976" s="224"/>
      <c r="D976" s="224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</row>
    <row r="977" spans="1:26" ht="21" customHeight="1">
      <c r="A977" s="187"/>
      <c r="B977" s="156"/>
      <c r="C977" s="224"/>
      <c r="D977" s="224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</row>
    <row r="978" spans="1:26" ht="21" customHeight="1">
      <c r="A978" s="187"/>
      <c r="B978" s="156"/>
      <c r="C978" s="224"/>
      <c r="D978" s="224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</row>
    <row r="979" spans="1:26" ht="21" customHeight="1">
      <c r="A979" s="187"/>
      <c r="B979" s="156"/>
      <c r="C979" s="224"/>
      <c r="D979" s="224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</row>
    <row r="980" spans="1:26" ht="21" customHeight="1">
      <c r="A980" s="187"/>
      <c r="B980" s="156"/>
      <c r="C980" s="224"/>
      <c r="D980" s="224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</row>
    <row r="981" spans="1:26" ht="21" customHeight="1">
      <c r="A981" s="187"/>
      <c r="B981" s="156"/>
      <c r="C981" s="224"/>
      <c r="D981" s="224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</row>
    <row r="982" spans="1:26" ht="21" customHeight="1">
      <c r="A982" s="187"/>
      <c r="B982" s="156"/>
      <c r="C982" s="224"/>
      <c r="D982" s="224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</row>
    <row r="983" spans="1:26" ht="21" customHeight="1">
      <c r="A983" s="187"/>
      <c r="B983" s="156"/>
      <c r="C983" s="224"/>
      <c r="D983" s="224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</row>
    <row r="984" spans="1:26" ht="21" customHeight="1">
      <c r="A984" s="187"/>
      <c r="B984" s="156"/>
      <c r="C984" s="224"/>
      <c r="D984" s="224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</row>
    <row r="985" spans="1:26" ht="21" customHeight="1">
      <c r="A985" s="187"/>
      <c r="B985" s="156"/>
      <c r="C985" s="224"/>
      <c r="D985" s="224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</row>
    <row r="986" spans="1:26" ht="21" customHeight="1">
      <c r="A986" s="187"/>
      <c r="B986" s="156"/>
      <c r="C986" s="224"/>
      <c r="D986" s="224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</row>
    <row r="987" spans="1:26" ht="21" customHeight="1">
      <c r="A987" s="187"/>
      <c r="B987" s="156"/>
      <c r="C987" s="224"/>
      <c r="D987" s="224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</row>
    <row r="988" spans="1:26" ht="21" customHeight="1">
      <c r="A988" s="187"/>
      <c r="B988" s="156"/>
      <c r="C988" s="224"/>
      <c r="D988" s="224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</row>
    <row r="989" spans="1:26" ht="21" customHeight="1">
      <c r="A989" s="187"/>
      <c r="B989" s="156"/>
      <c r="C989" s="224"/>
      <c r="D989" s="224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</row>
    <row r="990" spans="1:26" ht="21" customHeight="1">
      <c r="A990" s="187"/>
      <c r="B990" s="156"/>
      <c r="C990" s="224"/>
      <c r="D990" s="224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</row>
    <row r="991" spans="1:26" ht="21" customHeight="1">
      <c r="A991" s="187"/>
      <c r="B991" s="156"/>
      <c r="C991" s="224"/>
      <c r="D991" s="224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</row>
    <row r="992" spans="1:26" ht="21" customHeight="1">
      <c r="A992" s="187"/>
      <c r="B992" s="156"/>
      <c r="C992" s="224"/>
      <c r="D992" s="224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</row>
    <row r="993" spans="1:26" ht="21" customHeight="1">
      <c r="A993" s="187"/>
      <c r="B993" s="156"/>
      <c r="C993" s="224"/>
      <c r="D993" s="224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</row>
    <row r="994" spans="1:26" ht="21" customHeight="1">
      <c r="A994" s="187"/>
      <c r="B994" s="156"/>
      <c r="C994" s="224"/>
      <c r="D994" s="224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</row>
    <row r="995" spans="1:26" ht="21" customHeight="1">
      <c r="A995" s="187"/>
      <c r="B995" s="156"/>
      <c r="C995" s="224"/>
      <c r="D995" s="224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</row>
    <row r="996" spans="1:26" ht="21" customHeight="1">
      <c r="A996" s="187"/>
      <c r="B996" s="156"/>
      <c r="C996" s="224"/>
      <c r="D996" s="224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</row>
    <row r="997" spans="1:26" ht="21" customHeight="1">
      <c r="A997" s="187"/>
      <c r="B997" s="156"/>
      <c r="C997" s="224"/>
      <c r="D997" s="224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</row>
    <row r="998" spans="1:26" ht="21" customHeight="1">
      <c r="A998" s="187"/>
      <c r="B998" s="156"/>
      <c r="C998" s="224"/>
      <c r="D998" s="224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</row>
    <row r="999" spans="1:26" ht="21" customHeight="1">
      <c r="A999" s="187"/>
      <c r="B999" s="156"/>
      <c r="C999" s="224"/>
      <c r="D999" s="224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</row>
    <row r="1000" spans="1:26" ht="21" customHeight="1">
      <c r="A1000" s="187"/>
      <c r="B1000" s="156"/>
      <c r="C1000" s="224"/>
      <c r="D1000" s="224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</row>
  </sheetData>
  <mergeCells count="16">
    <mergeCell ref="A286:H286"/>
    <mergeCell ref="A4:H4"/>
    <mergeCell ref="A7:H7"/>
    <mergeCell ref="A119:H119"/>
    <mergeCell ref="A273:H273"/>
    <mergeCell ref="A279:H279"/>
    <mergeCell ref="A292:H292"/>
    <mergeCell ref="A957:H957"/>
    <mergeCell ref="A962:H962"/>
    <mergeCell ref="A346:H346"/>
    <mergeCell ref="A421:H421"/>
    <mergeCell ref="A924:H924"/>
    <mergeCell ref="A934:H934"/>
    <mergeCell ref="A942:H942"/>
    <mergeCell ref="A945:H945"/>
    <mergeCell ref="A949:H949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E7DE-691A-4A46-ADCF-B38233148D97}">
  <sheetPr>
    <tabColor rgb="FFFFFF8B"/>
  </sheetPr>
  <dimension ref="A1:Z1000"/>
  <sheetViews>
    <sheetView topLeftCell="A239" zoomScale="90" zoomScaleNormal="90" workbookViewId="0">
      <selection activeCell="I17" sqref="I17"/>
    </sheetView>
  </sheetViews>
  <sheetFormatPr defaultColWidth="13.88671875" defaultRowHeight="15" customHeight="1"/>
  <cols>
    <col min="1" max="1" width="8.77734375" style="1" customWidth="1"/>
    <col min="2" max="2" width="33" style="1" customWidth="1"/>
    <col min="3" max="3" width="17.6640625" style="1" customWidth="1"/>
    <col min="4" max="4" width="42.88671875" style="1" customWidth="1"/>
    <col min="5" max="5" width="21.109375" style="1" customWidth="1"/>
    <col min="6" max="6" width="14.77734375" style="1" customWidth="1"/>
    <col min="7" max="7" width="20.44140625" style="1" customWidth="1"/>
    <col min="8" max="8" width="19.21875" style="1" customWidth="1"/>
    <col min="9" max="9" width="14.5546875" style="1" customWidth="1"/>
    <col min="10" max="10" width="12.5546875" style="1" customWidth="1"/>
    <col min="11" max="13" width="11.44140625" style="1" customWidth="1"/>
    <col min="14" max="26" width="8.77734375" style="1" customWidth="1"/>
    <col min="27" max="16384" width="13.88671875" style="1"/>
  </cols>
  <sheetData>
    <row r="1" spans="1:26" ht="19.5" customHeight="1">
      <c r="A1" s="45"/>
      <c r="B1" s="103"/>
      <c r="C1" s="128" t="s">
        <v>471</v>
      </c>
      <c r="D1" s="127" t="s">
        <v>470</v>
      </c>
      <c r="E1" s="110" t="s">
        <v>469</v>
      </c>
      <c r="F1" s="109" t="s">
        <v>468</v>
      </c>
      <c r="G1" s="108" t="s">
        <v>467</v>
      </c>
      <c r="H1" s="126" t="s">
        <v>466</v>
      </c>
      <c r="I1" s="1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45"/>
      <c r="B2" s="125" t="s">
        <v>476</v>
      </c>
      <c r="C2" s="124">
        <v>250003</v>
      </c>
      <c r="D2" s="123" t="str">
        <f>VLOOKUP(C2,C$8:H$371,{2,3,4,5,6},0)</f>
        <v>กล้องวัดมุม ธรรมดา อ่านค่ามุมได้1ลิปดา</v>
      </c>
      <c r="E2" s="122">
        <f>VLOOKUP(D2,D$8:I$371,{2,3,4,5,6},0)</f>
        <v>85000</v>
      </c>
      <c r="F2" s="122">
        <f>VLOOKUP(E2,E$8:J$371,{2,3,4,5,6},0)</f>
        <v>85000</v>
      </c>
      <c r="G2" s="122" t="str">
        <f>VLOOKUP(F2,F$8:K$371,{2,3,4,5,6},0)</f>
        <v>-</v>
      </c>
      <c r="H2" s="122" t="str">
        <f>VLOOKUP(G2,G$8:L$371,{2,3,4,5,6},0)</f>
        <v>เครื่อง</v>
      </c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5"/>
      <c r="B3" s="103"/>
      <c r="C3" s="119"/>
      <c r="D3" s="103"/>
      <c r="E3" s="118"/>
      <c r="F3" s="121"/>
      <c r="G3" s="121"/>
      <c r="H3" s="103"/>
      <c r="I3" s="120" t="s">
        <v>475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151" t="s">
        <v>474</v>
      </c>
      <c r="B4" s="152"/>
      <c r="C4" s="152"/>
      <c r="D4" s="152"/>
      <c r="E4" s="152"/>
      <c r="F4" s="152"/>
      <c r="G4" s="152"/>
      <c r="H4" s="153"/>
      <c r="I4" s="103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22.5" customHeight="1">
      <c r="A5" s="45"/>
      <c r="B5" s="103"/>
      <c r="C5" s="119"/>
      <c r="D5" s="103"/>
      <c r="E5" s="118"/>
      <c r="F5" s="117"/>
      <c r="G5" s="117"/>
      <c r="H5" s="116" t="s">
        <v>473</v>
      </c>
      <c r="I5" s="115"/>
      <c r="J5" s="114"/>
      <c r="K5" s="102"/>
      <c r="L5" s="113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25.5" customHeight="1">
      <c r="A6" s="154" t="s">
        <v>472</v>
      </c>
      <c r="B6" s="153"/>
      <c r="C6" s="112" t="s">
        <v>471</v>
      </c>
      <c r="D6" s="111" t="s">
        <v>470</v>
      </c>
      <c r="E6" s="110" t="s">
        <v>469</v>
      </c>
      <c r="F6" s="109" t="s">
        <v>468</v>
      </c>
      <c r="G6" s="108" t="s">
        <v>467</v>
      </c>
      <c r="H6" s="107" t="s">
        <v>466</v>
      </c>
      <c r="I6" s="103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25.5" customHeight="1">
      <c r="A7" s="106"/>
      <c r="B7" s="106"/>
      <c r="C7" s="106"/>
      <c r="D7" s="34" t="s">
        <v>465</v>
      </c>
      <c r="E7" s="33"/>
      <c r="F7" s="33"/>
      <c r="G7" s="105"/>
      <c r="H7" s="104"/>
      <c r="I7" s="103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21" customHeight="1">
      <c r="A8" s="96">
        <v>1001</v>
      </c>
      <c r="B8" s="94" t="s">
        <v>464</v>
      </c>
      <c r="C8" s="101">
        <v>100001</v>
      </c>
      <c r="D8" s="94" t="s">
        <v>463</v>
      </c>
      <c r="E8" s="93">
        <v>24000</v>
      </c>
      <c r="F8" s="92">
        <v>24000</v>
      </c>
      <c r="G8" s="20" t="str">
        <f t="shared" ref="G8:G39" si="0">IF(AND(E8=0,F8&gt;0),"ยกเลิก",
IF(AND(F8=0,E8&gt;0),"NEW",
IF(F8&gt;E8,"ราคาลด",
IF(E8&gt;F8,"ราคาเพิ่ม",
IF(E8=F8,"-")))))</f>
        <v>-</v>
      </c>
      <c r="H8" s="77" t="s">
        <v>5</v>
      </c>
      <c r="I8" s="1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>
      <c r="A9" s="91"/>
      <c r="B9" s="84"/>
      <c r="C9" s="89">
        <v>100002</v>
      </c>
      <c r="D9" s="71" t="s">
        <v>462</v>
      </c>
      <c r="E9" s="88">
        <v>32000</v>
      </c>
      <c r="F9" s="80">
        <v>32000</v>
      </c>
      <c r="G9" s="20" t="str">
        <f t="shared" si="0"/>
        <v>-</v>
      </c>
      <c r="H9" s="19" t="s">
        <v>5</v>
      </c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>
      <c r="A10" s="91"/>
      <c r="B10" s="90"/>
      <c r="C10" s="89">
        <v>100003</v>
      </c>
      <c r="D10" s="71" t="s">
        <v>461</v>
      </c>
      <c r="E10" s="88">
        <v>20000</v>
      </c>
      <c r="F10" s="80">
        <v>20000</v>
      </c>
      <c r="G10" s="20" t="str">
        <f t="shared" si="0"/>
        <v>-</v>
      </c>
      <c r="H10" s="19" t="s">
        <v>5</v>
      </c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>
      <c r="A11" s="91"/>
      <c r="B11" s="84"/>
      <c r="C11" s="89">
        <v>100004</v>
      </c>
      <c r="D11" s="71" t="s">
        <v>460</v>
      </c>
      <c r="E11" s="88">
        <v>20000</v>
      </c>
      <c r="F11" s="80">
        <v>20000</v>
      </c>
      <c r="G11" s="20" t="str">
        <f t="shared" si="0"/>
        <v>-</v>
      </c>
      <c r="H11" s="19" t="s">
        <v>5</v>
      </c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91"/>
      <c r="B12" s="84"/>
      <c r="C12" s="89">
        <v>100005</v>
      </c>
      <c r="D12" s="71" t="s">
        <v>459</v>
      </c>
      <c r="E12" s="88">
        <v>24000</v>
      </c>
      <c r="F12" s="80">
        <v>24000</v>
      </c>
      <c r="G12" s="20" t="str">
        <f t="shared" si="0"/>
        <v>-</v>
      </c>
      <c r="H12" s="19" t="s">
        <v>5</v>
      </c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91">
        <v>1002</v>
      </c>
      <c r="B13" s="84" t="s">
        <v>458</v>
      </c>
      <c r="C13" s="89">
        <v>100006</v>
      </c>
      <c r="D13" s="71" t="s">
        <v>457</v>
      </c>
      <c r="E13" s="88">
        <v>24000</v>
      </c>
      <c r="F13" s="80">
        <v>24000</v>
      </c>
      <c r="G13" s="20" t="str">
        <f t="shared" si="0"/>
        <v>-</v>
      </c>
      <c r="H13" s="19" t="s">
        <v>5</v>
      </c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91"/>
      <c r="B14" s="90"/>
      <c r="C14" s="89">
        <v>100007</v>
      </c>
      <c r="D14" s="71" t="s">
        <v>456</v>
      </c>
      <c r="E14" s="88">
        <v>19000</v>
      </c>
      <c r="F14" s="80">
        <v>19000</v>
      </c>
      <c r="G14" s="20" t="str">
        <f t="shared" si="0"/>
        <v>-</v>
      </c>
      <c r="H14" s="19" t="s">
        <v>5</v>
      </c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>
      <c r="A15" s="91">
        <v>1003</v>
      </c>
      <c r="B15" s="84" t="s">
        <v>455</v>
      </c>
      <c r="C15" s="89">
        <v>100008</v>
      </c>
      <c r="D15" s="71" t="s">
        <v>454</v>
      </c>
      <c r="E15" s="88">
        <v>130000</v>
      </c>
      <c r="F15" s="80">
        <v>130000</v>
      </c>
      <c r="G15" s="20" t="str">
        <f t="shared" si="0"/>
        <v>-</v>
      </c>
      <c r="H15" s="19" t="s">
        <v>5</v>
      </c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>
      <c r="A16" s="91"/>
      <c r="B16" s="84"/>
      <c r="C16" s="89">
        <v>100009</v>
      </c>
      <c r="D16" s="71" t="s">
        <v>453</v>
      </c>
      <c r="E16" s="88">
        <v>350000</v>
      </c>
      <c r="F16" s="80">
        <v>350000</v>
      </c>
      <c r="G16" s="20" t="str">
        <f t="shared" si="0"/>
        <v>-</v>
      </c>
      <c r="H16" s="19" t="s">
        <v>5</v>
      </c>
      <c r="I16" s="1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91">
        <v>1004</v>
      </c>
      <c r="B17" s="90" t="s">
        <v>452</v>
      </c>
      <c r="C17" s="89">
        <v>100010</v>
      </c>
      <c r="D17" s="71" t="s">
        <v>451</v>
      </c>
      <c r="E17" s="88">
        <v>23000</v>
      </c>
      <c r="F17" s="80">
        <v>23000</v>
      </c>
      <c r="G17" s="20" t="str">
        <f t="shared" si="0"/>
        <v>-</v>
      </c>
      <c r="H17" s="19" t="s">
        <v>5</v>
      </c>
      <c r="I17" s="1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91"/>
      <c r="B18" s="90"/>
      <c r="C18" s="89">
        <v>100067</v>
      </c>
      <c r="D18" s="71" t="s">
        <v>450</v>
      </c>
      <c r="E18" s="88">
        <v>10000</v>
      </c>
      <c r="F18" s="80">
        <v>10000</v>
      </c>
      <c r="G18" s="20" t="str">
        <f t="shared" si="0"/>
        <v>-</v>
      </c>
      <c r="H18" s="19" t="s">
        <v>5</v>
      </c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91">
        <v>1005</v>
      </c>
      <c r="B19" s="90" t="s">
        <v>449</v>
      </c>
      <c r="C19" s="89">
        <v>100013</v>
      </c>
      <c r="D19" s="71" t="s">
        <v>448</v>
      </c>
      <c r="E19" s="88">
        <v>11000</v>
      </c>
      <c r="F19" s="80">
        <v>11000</v>
      </c>
      <c r="G19" s="20" t="str">
        <f t="shared" si="0"/>
        <v>-</v>
      </c>
      <c r="H19" s="19" t="s">
        <v>5</v>
      </c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91"/>
      <c r="B20" s="84"/>
      <c r="C20" s="89">
        <v>100014</v>
      </c>
      <c r="D20" s="71" t="s">
        <v>447</v>
      </c>
      <c r="E20" s="88">
        <v>27000</v>
      </c>
      <c r="F20" s="80">
        <v>27000</v>
      </c>
      <c r="G20" s="20" t="str">
        <f t="shared" si="0"/>
        <v>-</v>
      </c>
      <c r="H20" s="19" t="s">
        <v>5</v>
      </c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91"/>
      <c r="B21" s="90"/>
      <c r="C21" s="89">
        <v>100015</v>
      </c>
      <c r="D21" s="71" t="s">
        <v>446</v>
      </c>
      <c r="E21" s="88">
        <v>16000</v>
      </c>
      <c r="F21" s="80">
        <v>16000</v>
      </c>
      <c r="G21" s="20" t="str">
        <f t="shared" si="0"/>
        <v>-</v>
      </c>
      <c r="H21" s="19" t="s">
        <v>5</v>
      </c>
      <c r="I21" s="1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91"/>
      <c r="B22" s="90"/>
      <c r="C22" s="89">
        <v>100016</v>
      </c>
      <c r="D22" s="71" t="s">
        <v>445</v>
      </c>
      <c r="E22" s="88">
        <v>53000</v>
      </c>
      <c r="F22" s="80">
        <v>53000</v>
      </c>
      <c r="G22" s="20" t="str">
        <f t="shared" si="0"/>
        <v>-</v>
      </c>
      <c r="H22" s="19" t="s">
        <v>5</v>
      </c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91"/>
      <c r="B23" s="90"/>
      <c r="C23" s="89">
        <v>100017</v>
      </c>
      <c r="D23" s="71" t="s">
        <v>444</v>
      </c>
      <c r="E23" s="88">
        <v>3300</v>
      </c>
      <c r="F23" s="80">
        <v>3300</v>
      </c>
      <c r="G23" s="20" t="str">
        <f t="shared" si="0"/>
        <v>-</v>
      </c>
      <c r="H23" s="19" t="s">
        <v>5</v>
      </c>
      <c r="I23" s="1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91"/>
      <c r="B24" s="90"/>
      <c r="C24" s="89">
        <v>100018</v>
      </c>
      <c r="D24" s="71" t="s">
        <v>443</v>
      </c>
      <c r="E24" s="88">
        <v>15000</v>
      </c>
      <c r="F24" s="80">
        <v>15000</v>
      </c>
      <c r="G24" s="20" t="str">
        <f t="shared" si="0"/>
        <v>-</v>
      </c>
      <c r="H24" s="19" t="s">
        <v>5</v>
      </c>
      <c r="I24" s="1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91"/>
      <c r="B25" s="84"/>
      <c r="C25" s="89">
        <v>100020</v>
      </c>
      <c r="D25" s="71" t="s">
        <v>442</v>
      </c>
      <c r="E25" s="88">
        <v>8900</v>
      </c>
      <c r="F25" s="80">
        <v>8900</v>
      </c>
      <c r="G25" s="20" t="str">
        <f t="shared" si="0"/>
        <v>-</v>
      </c>
      <c r="H25" s="19" t="s">
        <v>5</v>
      </c>
      <c r="I25" s="1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91"/>
      <c r="B26" s="47"/>
      <c r="C26" s="89">
        <v>100021</v>
      </c>
      <c r="D26" s="71" t="s">
        <v>441</v>
      </c>
      <c r="E26" s="88">
        <v>10000</v>
      </c>
      <c r="F26" s="80">
        <v>10000</v>
      </c>
      <c r="G26" s="20" t="str">
        <f t="shared" si="0"/>
        <v>-</v>
      </c>
      <c r="H26" s="19" t="s">
        <v>5</v>
      </c>
      <c r="I26" s="10"/>
      <c r="J26" s="2"/>
      <c r="K26" s="68"/>
      <c r="L26" s="67"/>
      <c r="M26" s="6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91">
        <v>1006</v>
      </c>
      <c r="B27" s="90" t="s">
        <v>440</v>
      </c>
      <c r="C27" s="89">
        <v>100022</v>
      </c>
      <c r="D27" s="71" t="s">
        <v>439</v>
      </c>
      <c r="E27" s="88">
        <v>8000</v>
      </c>
      <c r="F27" s="80">
        <v>8000</v>
      </c>
      <c r="G27" s="20" t="str">
        <f t="shared" si="0"/>
        <v>-</v>
      </c>
      <c r="H27" s="19" t="s">
        <v>5</v>
      </c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91"/>
      <c r="B28" s="90"/>
      <c r="C28" s="89">
        <v>100023</v>
      </c>
      <c r="D28" s="71" t="s">
        <v>438</v>
      </c>
      <c r="E28" s="88">
        <v>8000</v>
      </c>
      <c r="F28" s="80">
        <v>8000</v>
      </c>
      <c r="G28" s="20" t="str">
        <f t="shared" si="0"/>
        <v>-</v>
      </c>
      <c r="H28" s="19" t="s">
        <v>5</v>
      </c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91"/>
      <c r="B29" s="90"/>
      <c r="C29" s="89">
        <v>100024</v>
      </c>
      <c r="D29" s="71" t="s">
        <v>437</v>
      </c>
      <c r="E29" s="88">
        <v>4100</v>
      </c>
      <c r="F29" s="80">
        <v>4100</v>
      </c>
      <c r="G29" s="20" t="str">
        <f t="shared" si="0"/>
        <v>-</v>
      </c>
      <c r="H29" s="19" t="s">
        <v>5</v>
      </c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91"/>
      <c r="B30" s="90"/>
      <c r="C30" s="89">
        <v>100025</v>
      </c>
      <c r="D30" s="71" t="s">
        <v>436</v>
      </c>
      <c r="E30" s="88">
        <v>8000</v>
      </c>
      <c r="F30" s="80">
        <v>8000</v>
      </c>
      <c r="G30" s="20" t="str">
        <f t="shared" si="0"/>
        <v>-</v>
      </c>
      <c r="H30" s="19" t="s">
        <v>5</v>
      </c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91">
        <v>1007</v>
      </c>
      <c r="B31" s="90" t="s">
        <v>435</v>
      </c>
      <c r="C31" s="89">
        <v>100026</v>
      </c>
      <c r="D31" s="71" t="s">
        <v>435</v>
      </c>
      <c r="E31" s="88">
        <v>40000</v>
      </c>
      <c r="F31" s="80">
        <v>40000</v>
      </c>
      <c r="G31" s="20" t="str">
        <f t="shared" si="0"/>
        <v>-</v>
      </c>
      <c r="H31" s="19" t="s">
        <v>5</v>
      </c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91">
        <v>1008</v>
      </c>
      <c r="B32" s="90" t="s">
        <v>434</v>
      </c>
      <c r="C32" s="89">
        <v>100027</v>
      </c>
      <c r="D32" s="71" t="s">
        <v>433</v>
      </c>
      <c r="E32" s="88">
        <v>5700</v>
      </c>
      <c r="F32" s="80">
        <v>5700</v>
      </c>
      <c r="G32" s="20" t="str">
        <f t="shared" si="0"/>
        <v>-</v>
      </c>
      <c r="H32" s="19" t="s">
        <v>5</v>
      </c>
      <c r="I32" s="1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91"/>
      <c r="B33" s="90"/>
      <c r="C33" s="89">
        <v>100028</v>
      </c>
      <c r="D33" s="71" t="s">
        <v>432</v>
      </c>
      <c r="E33" s="88">
        <v>11000</v>
      </c>
      <c r="F33" s="80">
        <v>11000</v>
      </c>
      <c r="G33" s="20" t="str">
        <f t="shared" si="0"/>
        <v>-</v>
      </c>
      <c r="H33" s="19" t="s">
        <v>5</v>
      </c>
      <c r="I33" s="1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91"/>
      <c r="B34" s="90"/>
      <c r="C34" s="89">
        <v>100029</v>
      </c>
      <c r="D34" s="71" t="s">
        <v>431</v>
      </c>
      <c r="E34" s="88">
        <v>32000</v>
      </c>
      <c r="F34" s="80">
        <v>32000</v>
      </c>
      <c r="G34" s="20" t="str">
        <f t="shared" si="0"/>
        <v>-</v>
      </c>
      <c r="H34" s="19" t="s">
        <v>5</v>
      </c>
      <c r="I34" s="1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>
      <c r="A35" s="91"/>
      <c r="B35" s="90"/>
      <c r="C35" s="89">
        <v>100030</v>
      </c>
      <c r="D35" s="71" t="s">
        <v>430</v>
      </c>
      <c r="E35" s="88">
        <v>270000</v>
      </c>
      <c r="F35" s="80">
        <v>270000</v>
      </c>
      <c r="G35" s="20" t="str">
        <f t="shared" si="0"/>
        <v>-</v>
      </c>
      <c r="H35" s="19" t="s">
        <v>5</v>
      </c>
      <c r="I35" s="1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>
      <c r="A36" s="91"/>
      <c r="B36" s="90"/>
      <c r="C36" s="89">
        <v>100031</v>
      </c>
      <c r="D36" s="71" t="s">
        <v>429</v>
      </c>
      <c r="E36" s="88">
        <v>2500</v>
      </c>
      <c r="F36" s="80">
        <v>2500</v>
      </c>
      <c r="G36" s="20" t="str">
        <f t="shared" si="0"/>
        <v>-</v>
      </c>
      <c r="H36" s="19" t="s">
        <v>5</v>
      </c>
      <c r="I36" s="1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>
      <c r="A37" s="91">
        <v>1009</v>
      </c>
      <c r="B37" s="90" t="s">
        <v>428</v>
      </c>
      <c r="C37" s="89">
        <v>100032</v>
      </c>
      <c r="D37" s="71" t="s">
        <v>427</v>
      </c>
      <c r="E37" s="88">
        <v>3300</v>
      </c>
      <c r="F37" s="80">
        <v>3300</v>
      </c>
      <c r="G37" s="20" t="str">
        <f t="shared" si="0"/>
        <v>-</v>
      </c>
      <c r="H37" s="19" t="s">
        <v>149</v>
      </c>
      <c r="I37" s="1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>
      <c r="A38" s="91"/>
      <c r="B38" s="90"/>
      <c r="C38" s="89">
        <v>100033</v>
      </c>
      <c r="D38" s="71" t="s">
        <v>426</v>
      </c>
      <c r="E38" s="88">
        <v>4500</v>
      </c>
      <c r="F38" s="80">
        <v>4500</v>
      </c>
      <c r="G38" s="20" t="str">
        <f t="shared" si="0"/>
        <v>-</v>
      </c>
      <c r="H38" s="19" t="s">
        <v>149</v>
      </c>
      <c r="I38" s="1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>
      <c r="A39" s="91">
        <v>1010</v>
      </c>
      <c r="B39" s="90" t="s">
        <v>425</v>
      </c>
      <c r="C39" s="89">
        <v>100034</v>
      </c>
      <c r="D39" s="71" t="s">
        <v>424</v>
      </c>
      <c r="E39" s="88">
        <v>16000</v>
      </c>
      <c r="F39" s="80">
        <v>16000</v>
      </c>
      <c r="G39" s="20" t="str">
        <f t="shared" si="0"/>
        <v>-</v>
      </c>
      <c r="H39" s="19" t="s">
        <v>5</v>
      </c>
      <c r="I39" s="1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>
      <c r="A40" s="91"/>
      <c r="B40" s="90"/>
      <c r="C40" s="89">
        <v>100035</v>
      </c>
      <c r="D40" s="71" t="s">
        <v>423</v>
      </c>
      <c r="E40" s="88">
        <v>27000</v>
      </c>
      <c r="F40" s="80">
        <v>27000</v>
      </c>
      <c r="G40" s="20" t="str">
        <f t="shared" ref="G40:G71" si="1">IF(AND(E40=0,F40&gt;0),"ยกเลิก",
IF(AND(F40=0,E40&gt;0),"NEW",
IF(F40&gt;E40,"ราคาลด",
IF(E40&gt;F40,"ราคาเพิ่ม",
IF(E40=F40,"-")))))</f>
        <v>-</v>
      </c>
      <c r="H40" s="19" t="s">
        <v>5</v>
      </c>
      <c r="I40" s="1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>
      <c r="A41" s="91"/>
      <c r="B41" s="90"/>
      <c r="C41" s="89">
        <v>100036</v>
      </c>
      <c r="D41" s="71" t="s">
        <v>422</v>
      </c>
      <c r="E41" s="88">
        <v>33000</v>
      </c>
      <c r="F41" s="80">
        <v>33000</v>
      </c>
      <c r="G41" s="20" t="str">
        <f t="shared" si="1"/>
        <v>-</v>
      </c>
      <c r="H41" s="19" t="s">
        <v>5</v>
      </c>
      <c r="I41" s="1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>
      <c r="A42" s="91"/>
      <c r="B42" s="90"/>
      <c r="C42" s="89">
        <v>100037</v>
      </c>
      <c r="D42" s="100" t="s">
        <v>421</v>
      </c>
      <c r="E42" s="99">
        <v>0</v>
      </c>
      <c r="F42" s="98">
        <v>3000</v>
      </c>
      <c r="G42" s="20" t="str">
        <f t="shared" si="1"/>
        <v>ยกเลิก</v>
      </c>
      <c r="H42" s="63" t="s">
        <v>5</v>
      </c>
      <c r="I42" s="1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>
      <c r="A43" s="91">
        <v>1011</v>
      </c>
      <c r="B43" s="90" t="s">
        <v>420</v>
      </c>
      <c r="C43" s="89">
        <v>100042</v>
      </c>
      <c r="D43" s="71" t="s">
        <v>419</v>
      </c>
      <c r="E43" s="88">
        <v>1400000</v>
      </c>
      <c r="F43" s="80">
        <v>1400000</v>
      </c>
      <c r="G43" s="20" t="str">
        <f t="shared" si="1"/>
        <v>-</v>
      </c>
      <c r="H43" s="19" t="s">
        <v>390</v>
      </c>
      <c r="I43" s="1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>
      <c r="A44" s="91"/>
      <c r="B44" s="90"/>
      <c r="C44" s="89">
        <v>100043</v>
      </c>
      <c r="D44" s="71" t="s">
        <v>418</v>
      </c>
      <c r="E44" s="88">
        <v>1000000</v>
      </c>
      <c r="F44" s="80">
        <v>1000000</v>
      </c>
      <c r="G44" s="20" t="str">
        <f t="shared" si="1"/>
        <v>-</v>
      </c>
      <c r="H44" s="19" t="s">
        <v>390</v>
      </c>
      <c r="I44" s="1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>
      <c r="A45" s="91"/>
      <c r="B45" s="90"/>
      <c r="C45" s="89">
        <v>100045</v>
      </c>
      <c r="D45" s="71" t="s">
        <v>417</v>
      </c>
      <c r="E45" s="88">
        <v>740000</v>
      </c>
      <c r="F45" s="80">
        <v>740000</v>
      </c>
      <c r="G45" s="20" t="str">
        <f t="shared" si="1"/>
        <v>-</v>
      </c>
      <c r="H45" s="19" t="s">
        <v>71</v>
      </c>
      <c r="I45" s="1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>
      <c r="A46" s="91"/>
      <c r="B46" s="90"/>
      <c r="C46" s="89">
        <v>100046</v>
      </c>
      <c r="D46" s="71" t="s">
        <v>416</v>
      </c>
      <c r="E46" s="88">
        <v>220000</v>
      </c>
      <c r="F46" s="80">
        <v>220000</v>
      </c>
      <c r="G46" s="20" t="str">
        <f t="shared" si="1"/>
        <v>-</v>
      </c>
      <c r="H46" s="19" t="s">
        <v>414</v>
      </c>
      <c r="I46" s="1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>
      <c r="A47" s="91"/>
      <c r="B47" s="90"/>
      <c r="C47" s="89">
        <v>100047</v>
      </c>
      <c r="D47" s="71" t="s">
        <v>415</v>
      </c>
      <c r="E47" s="88">
        <v>500000</v>
      </c>
      <c r="F47" s="80">
        <v>500000</v>
      </c>
      <c r="G47" s="20" t="str">
        <f t="shared" si="1"/>
        <v>-</v>
      </c>
      <c r="H47" s="19" t="s">
        <v>414</v>
      </c>
      <c r="I47" s="1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.75" customHeight="1">
      <c r="A48" s="91"/>
      <c r="B48" s="90"/>
      <c r="C48" s="89">
        <v>100048</v>
      </c>
      <c r="D48" s="71" t="s">
        <v>413</v>
      </c>
      <c r="E48" s="88">
        <v>240000</v>
      </c>
      <c r="F48" s="80">
        <v>240000</v>
      </c>
      <c r="G48" s="20" t="str">
        <f t="shared" si="1"/>
        <v>-</v>
      </c>
      <c r="H48" s="19" t="s">
        <v>390</v>
      </c>
      <c r="I48" s="1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>
      <c r="A49" s="91"/>
      <c r="B49" s="90"/>
      <c r="C49" s="89">
        <v>100049</v>
      </c>
      <c r="D49" s="71" t="s">
        <v>412</v>
      </c>
      <c r="E49" s="88">
        <v>430000</v>
      </c>
      <c r="F49" s="80">
        <v>430000</v>
      </c>
      <c r="G49" s="20" t="str">
        <f t="shared" si="1"/>
        <v>-</v>
      </c>
      <c r="H49" s="19" t="s">
        <v>390</v>
      </c>
      <c r="I49" s="1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>
      <c r="A50" s="91"/>
      <c r="B50" s="90"/>
      <c r="C50" s="89">
        <v>100050</v>
      </c>
      <c r="D50" s="71" t="s">
        <v>411</v>
      </c>
      <c r="E50" s="88">
        <v>4200</v>
      </c>
      <c r="F50" s="80">
        <v>4200</v>
      </c>
      <c r="G50" s="20" t="str">
        <f t="shared" si="1"/>
        <v>-</v>
      </c>
      <c r="H50" s="19" t="s">
        <v>390</v>
      </c>
      <c r="I50" s="1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91"/>
      <c r="B51" s="90"/>
      <c r="C51" s="89">
        <v>100051</v>
      </c>
      <c r="D51" s="71" t="s">
        <v>410</v>
      </c>
      <c r="E51" s="88">
        <v>13000</v>
      </c>
      <c r="F51" s="80">
        <v>13000</v>
      </c>
      <c r="G51" s="20" t="str">
        <f t="shared" si="1"/>
        <v>-</v>
      </c>
      <c r="H51" s="19" t="s">
        <v>390</v>
      </c>
      <c r="I51" s="1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>
      <c r="A52" s="91"/>
      <c r="B52" s="90"/>
      <c r="C52" s="89">
        <v>100052</v>
      </c>
      <c r="D52" s="71" t="s">
        <v>409</v>
      </c>
      <c r="E52" s="88">
        <v>570000</v>
      </c>
      <c r="F52" s="80">
        <v>570000</v>
      </c>
      <c r="G52" s="20" t="str">
        <f t="shared" si="1"/>
        <v>-</v>
      </c>
      <c r="H52" s="19" t="s">
        <v>390</v>
      </c>
      <c r="I52" s="1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>
      <c r="A53" s="91"/>
      <c r="B53" s="90"/>
      <c r="C53" s="89">
        <v>100053</v>
      </c>
      <c r="D53" s="71" t="s">
        <v>408</v>
      </c>
      <c r="E53" s="88">
        <v>350000</v>
      </c>
      <c r="F53" s="80">
        <v>350000</v>
      </c>
      <c r="G53" s="20" t="str">
        <f t="shared" si="1"/>
        <v>-</v>
      </c>
      <c r="H53" s="19" t="s">
        <v>390</v>
      </c>
      <c r="I53" s="1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>
      <c r="A54" s="91"/>
      <c r="B54" s="47"/>
      <c r="C54" s="89">
        <v>100054</v>
      </c>
      <c r="D54" s="71" t="s">
        <v>407</v>
      </c>
      <c r="E54" s="88">
        <v>110000</v>
      </c>
      <c r="F54" s="80">
        <v>110000</v>
      </c>
      <c r="G54" s="20" t="str">
        <f t="shared" si="1"/>
        <v>-</v>
      </c>
      <c r="H54" s="19" t="s">
        <v>390</v>
      </c>
      <c r="I54" s="1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>
      <c r="A55" s="91"/>
      <c r="B55" s="47"/>
      <c r="C55" s="89">
        <v>100055</v>
      </c>
      <c r="D55" s="71" t="s">
        <v>406</v>
      </c>
      <c r="E55" s="88">
        <v>2400</v>
      </c>
      <c r="F55" s="80">
        <v>2400</v>
      </c>
      <c r="G55" s="20" t="str">
        <f t="shared" si="1"/>
        <v>-</v>
      </c>
      <c r="H55" s="19" t="s">
        <v>390</v>
      </c>
      <c r="I55" s="1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>
      <c r="A56" s="91"/>
      <c r="B56" s="47"/>
      <c r="C56" s="89">
        <v>100056</v>
      </c>
      <c r="D56" s="71" t="s">
        <v>405</v>
      </c>
      <c r="E56" s="88">
        <v>44000</v>
      </c>
      <c r="F56" s="80">
        <v>44000</v>
      </c>
      <c r="G56" s="20" t="str">
        <f t="shared" si="1"/>
        <v>-</v>
      </c>
      <c r="H56" s="19" t="s">
        <v>390</v>
      </c>
      <c r="I56" s="1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91"/>
      <c r="B57" s="47"/>
      <c r="C57" s="89">
        <v>100057</v>
      </c>
      <c r="D57" s="71" t="s">
        <v>404</v>
      </c>
      <c r="E57" s="88">
        <v>200000</v>
      </c>
      <c r="F57" s="80">
        <v>200000</v>
      </c>
      <c r="G57" s="20" t="str">
        <f t="shared" si="1"/>
        <v>-</v>
      </c>
      <c r="H57" s="19" t="s">
        <v>390</v>
      </c>
      <c r="I57" s="10"/>
      <c r="J57" s="2"/>
      <c r="K57" s="68"/>
      <c r="L57" s="67"/>
      <c r="M57" s="6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91"/>
      <c r="B58" s="47"/>
      <c r="C58" s="89">
        <v>100058</v>
      </c>
      <c r="D58" s="71" t="s">
        <v>403</v>
      </c>
      <c r="E58" s="88">
        <v>210000</v>
      </c>
      <c r="F58" s="80">
        <v>210000</v>
      </c>
      <c r="G58" s="20" t="str">
        <f t="shared" si="1"/>
        <v>-</v>
      </c>
      <c r="H58" s="19" t="s">
        <v>390</v>
      </c>
      <c r="I58" s="1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>
      <c r="A59" s="91">
        <v>1012</v>
      </c>
      <c r="B59" s="47" t="s">
        <v>402</v>
      </c>
      <c r="C59" s="89">
        <v>100059</v>
      </c>
      <c r="D59" s="71" t="s">
        <v>401</v>
      </c>
      <c r="E59" s="88">
        <v>4000</v>
      </c>
      <c r="F59" s="80">
        <v>4000</v>
      </c>
      <c r="G59" s="20" t="str">
        <f t="shared" si="1"/>
        <v>-</v>
      </c>
      <c r="H59" s="19" t="s">
        <v>390</v>
      </c>
      <c r="I59" s="1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91"/>
      <c r="B60" s="47"/>
      <c r="C60" s="89">
        <v>100060</v>
      </c>
      <c r="D60" s="71" t="s">
        <v>400</v>
      </c>
      <c r="E60" s="88">
        <v>21000</v>
      </c>
      <c r="F60" s="80">
        <v>21000</v>
      </c>
      <c r="G60" s="20" t="str">
        <f t="shared" si="1"/>
        <v>-</v>
      </c>
      <c r="H60" s="19" t="s">
        <v>390</v>
      </c>
      <c r="I60" s="1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>
      <c r="A61" s="91">
        <v>1013</v>
      </c>
      <c r="B61" s="47" t="s">
        <v>399</v>
      </c>
      <c r="C61" s="89">
        <v>100061</v>
      </c>
      <c r="D61" s="71" t="s">
        <v>398</v>
      </c>
      <c r="E61" s="88">
        <v>570000</v>
      </c>
      <c r="F61" s="80">
        <v>570000</v>
      </c>
      <c r="G61" s="20" t="str">
        <f t="shared" si="1"/>
        <v>-</v>
      </c>
      <c r="H61" s="19" t="s">
        <v>10</v>
      </c>
      <c r="I61" s="1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>
      <c r="A62" s="91"/>
      <c r="B62" s="47"/>
      <c r="C62" s="89">
        <v>100062</v>
      </c>
      <c r="D62" s="71" t="s">
        <v>397</v>
      </c>
      <c r="E62" s="88">
        <v>50000</v>
      </c>
      <c r="F62" s="80">
        <v>50000</v>
      </c>
      <c r="G62" s="20" t="str">
        <f t="shared" si="1"/>
        <v>-</v>
      </c>
      <c r="H62" s="19" t="s">
        <v>10</v>
      </c>
      <c r="I62" s="1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>
      <c r="A63" s="91"/>
      <c r="B63" s="47"/>
      <c r="C63" s="89">
        <v>100063</v>
      </c>
      <c r="D63" s="71" t="s">
        <v>396</v>
      </c>
      <c r="E63" s="88">
        <v>400000</v>
      </c>
      <c r="F63" s="80">
        <v>400000</v>
      </c>
      <c r="G63" s="20" t="str">
        <f t="shared" si="1"/>
        <v>-</v>
      </c>
      <c r="H63" s="19" t="s">
        <v>10</v>
      </c>
      <c r="I63" s="10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91"/>
      <c r="B64" s="47"/>
      <c r="C64" s="89">
        <v>100064</v>
      </c>
      <c r="D64" s="71" t="s">
        <v>395</v>
      </c>
      <c r="E64" s="88">
        <v>850000</v>
      </c>
      <c r="F64" s="80">
        <v>850000</v>
      </c>
      <c r="G64" s="20" t="str">
        <f t="shared" si="1"/>
        <v>-</v>
      </c>
      <c r="H64" s="19" t="s">
        <v>10</v>
      </c>
      <c r="I64" s="1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91"/>
      <c r="B65" s="47"/>
      <c r="C65" s="89">
        <v>100069</v>
      </c>
      <c r="D65" s="97" t="s">
        <v>394</v>
      </c>
      <c r="E65" s="88">
        <v>35000</v>
      </c>
      <c r="F65" s="80">
        <v>35000</v>
      </c>
      <c r="G65" s="20" t="str">
        <f t="shared" si="1"/>
        <v>-</v>
      </c>
      <c r="H65" s="19" t="s">
        <v>10</v>
      </c>
      <c r="I65" s="1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91"/>
      <c r="B66" s="47"/>
      <c r="C66" s="89">
        <v>100070</v>
      </c>
      <c r="D66" s="97" t="s">
        <v>393</v>
      </c>
      <c r="E66" s="88">
        <v>8000</v>
      </c>
      <c r="F66" s="80">
        <v>8000</v>
      </c>
      <c r="G66" s="20" t="str">
        <f t="shared" si="1"/>
        <v>-</v>
      </c>
      <c r="H66" s="19" t="s">
        <v>390</v>
      </c>
      <c r="I66" s="1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91"/>
      <c r="B67" s="47"/>
      <c r="C67" s="89">
        <v>100071</v>
      </c>
      <c r="D67" s="97" t="s">
        <v>392</v>
      </c>
      <c r="E67" s="88">
        <v>13000</v>
      </c>
      <c r="F67" s="80">
        <v>13000</v>
      </c>
      <c r="G67" s="20" t="str">
        <f t="shared" si="1"/>
        <v>-</v>
      </c>
      <c r="H67" s="19" t="s">
        <v>390</v>
      </c>
      <c r="I67" s="10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91"/>
      <c r="B68" s="90"/>
      <c r="C68" s="89">
        <v>100072</v>
      </c>
      <c r="D68" s="97" t="s">
        <v>391</v>
      </c>
      <c r="E68" s="88">
        <v>18000</v>
      </c>
      <c r="F68" s="80">
        <v>18000</v>
      </c>
      <c r="G68" s="20" t="str">
        <f t="shared" si="1"/>
        <v>-</v>
      </c>
      <c r="H68" s="19" t="s">
        <v>390</v>
      </c>
      <c r="I68" s="1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91">
        <v>1014</v>
      </c>
      <c r="B69" s="90" t="s">
        <v>389</v>
      </c>
      <c r="C69" s="89">
        <v>100038</v>
      </c>
      <c r="D69" s="71" t="s">
        <v>388</v>
      </c>
      <c r="E69" s="88">
        <v>18000</v>
      </c>
      <c r="F69" s="80">
        <v>18000</v>
      </c>
      <c r="G69" s="20" t="str">
        <f t="shared" si="1"/>
        <v>-</v>
      </c>
      <c r="H69" s="19" t="s">
        <v>71</v>
      </c>
      <c r="I69" s="1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91"/>
      <c r="B70" s="90"/>
      <c r="C70" s="89">
        <v>100039</v>
      </c>
      <c r="D70" s="71" t="s">
        <v>387</v>
      </c>
      <c r="E70" s="88">
        <v>22000</v>
      </c>
      <c r="F70" s="80">
        <v>22000</v>
      </c>
      <c r="G70" s="20" t="str">
        <f t="shared" si="1"/>
        <v>-</v>
      </c>
      <c r="H70" s="19" t="s">
        <v>71</v>
      </c>
      <c r="I70" s="1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91"/>
      <c r="B71" s="90"/>
      <c r="C71" s="89">
        <v>100040</v>
      </c>
      <c r="D71" s="71" t="s">
        <v>387</v>
      </c>
      <c r="E71" s="88">
        <v>130000</v>
      </c>
      <c r="F71" s="80">
        <v>130000</v>
      </c>
      <c r="G71" s="20" t="str">
        <f t="shared" si="1"/>
        <v>-</v>
      </c>
      <c r="H71" s="19" t="s">
        <v>71</v>
      </c>
      <c r="I71" s="1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91"/>
      <c r="B72" s="90"/>
      <c r="C72" s="89">
        <v>100041</v>
      </c>
      <c r="D72" s="71" t="s">
        <v>386</v>
      </c>
      <c r="E72" s="88">
        <v>700</v>
      </c>
      <c r="F72" s="80">
        <v>700</v>
      </c>
      <c r="G72" s="20" t="str">
        <f t="shared" ref="G72:G103" si="2">IF(AND(E72=0,F72&gt;0),"ยกเลิก",
IF(AND(F72=0,E72&gt;0),"NEW",
IF(F72&gt;E72,"ราคาลด",
IF(E72&gt;F72,"ราคาเพิ่ม",
IF(E72=F72,"-")))))</f>
        <v>-</v>
      </c>
      <c r="H72" s="19" t="s">
        <v>5</v>
      </c>
      <c r="I72" s="1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91">
        <v>1016</v>
      </c>
      <c r="B73" s="90" t="s">
        <v>385</v>
      </c>
      <c r="C73" s="89">
        <v>100011</v>
      </c>
      <c r="D73" s="71" t="s">
        <v>384</v>
      </c>
      <c r="E73" s="88">
        <v>26000</v>
      </c>
      <c r="F73" s="80">
        <v>26000</v>
      </c>
      <c r="G73" s="20" t="str">
        <f t="shared" si="2"/>
        <v>-</v>
      </c>
      <c r="H73" s="19" t="s">
        <v>5</v>
      </c>
      <c r="I73" s="1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.75" customHeight="1">
      <c r="A74" s="91"/>
      <c r="B74" s="90"/>
      <c r="C74" s="89">
        <v>100012</v>
      </c>
      <c r="D74" s="71" t="s">
        <v>383</v>
      </c>
      <c r="E74" s="88">
        <v>24000</v>
      </c>
      <c r="F74" s="80">
        <v>24000</v>
      </c>
      <c r="G74" s="20" t="str">
        <f t="shared" si="2"/>
        <v>-</v>
      </c>
      <c r="H74" s="19" t="s">
        <v>5</v>
      </c>
      <c r="I74" s="1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.75" customHeight="1">
      <c r="A75" s="91"/>
      <c r="B75" s="90"/>
      <c r="C75" s="89">
        <v>100068</v>
      </c>
      <c r="D75" s="71" t="s">
        <v>382</v>
      </c>
      <c r="E75" s="88">
        <v>13000</v>
      </c>
      <c r="F75" s="80">
        <v>13000</v>
      </c>
      <c r="G75" s="20" t="str">
        <f t="shared" si="2"/>
        <v>-</v>
      </c>
      <c r="H75" s="19" t="s">
        <v>5</v>
      </c>
      <c r="I75" s="1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.75" customHeight="1">
      <c r="A76" s="36"/>
      <c r="B76" s="33"/>
      <c r="C76" s="35"/>
      <c r="D76" s="34" t="s">
        <v>381</v>
      </c>
      <c r="E76" s="33"/>
      <c r="F76" s="33"/>
      <c r="G76" s="33"/>
      <c r="H76" s="33"/>
      <c r="I76" s="1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96">
        <v>1101</v>
      </c>
      <c r="B77" s="64" t="s">
        <v>380</v>
      </c>
      <c r="C77" s="95">
        <v>110001</v>
      </c>
      <c r="D77" s="94" t="s">
        <v>379</v>
      </c>
      <c r="E77" s="93">
        <v>23500</v>
      </c>
      <c r="F77" s="92">
        <v>23500</v>
      </c>
      <c r="G77" s="20" t="str">
        <f t="shared" ref="G77:G108" si="3">IF(AND(E77=0,F77&gt;0),"ยกเลิก",
IF(AND(F77=0,E77&gt;0),"NEW",
IF(F77&gt;E77,"ราคาลด",
IF(E77&gt;F77,"ราคาเพิ่ม",
IF(E77=F77,"-")))))</f>
        <v>-</v>
      </c>
      <c r="H77" s="77" t="s">
        <v>5</v>
      </c>
      <c r="I77" s="1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91"/>
      <c r="B78" s="90"/>
      <c r="C78" s="89">
        <v>110002</v>
      </c>
      <c r="D78" s="71" t="s">
        <v>378</v>
      </c>
      <c r="E78" s="88">
        <v>25700</v>
      </c>
      <c r="F78" s="80">
        <v>25700</v>
      </c>
      <c r="G78" s="20" t="str">
        <f t="shared" si="3"/>
        <v>-</v>
      </c>
      <c r="H78" s="19" t="s">
        <v>5</v>
      </c>
      <c r="I78" s="1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91"/>
      <c r="B79" s="90"/>
      <c r="C79" s="89">
        <v>110003</v>
      </c>
      <c r="D79" s="71" t="s">
        <v>377</v>
      </c>
      <c r="E79" s="88">
        <v>27200</v>
      </c>
      <c r="F79" s="80">
        <v>27200</v>
      </c>
      <c r="G79" s="20" t="str">
        <f t="shared" si="3"/>
        <v>-</v>
      </c>
      <c r="H79" s="19" t="s">
        <v>5</v>
      </c>
      <c r="I79" s="10"/>
      <c r="J79" s="2"/>
      <c r="K79" s="68"/>
      <c r="L79" s="67"/>
      <c r="M79" s="6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91"/>
      <c r="B80" s="90"/>
      <c r="C80" s="89">
        <v>110004</v>
      </c>
      <c r="D80" s="71" t="s">
        <v>376</v>
      </c>
      <c r="E80" s="88">
        <v>30900</v>
      </c>
      <c r="F80" s="80">
        <v>30900</v>
      </c>
      <c r="G80" s="20" t="str">
        <f t="shared" si="3"/>
        <v>-</v>
      </c>
      <c r="H80" s="19" t="s">
        <v>5</v>
      </c>
      <c r="I80" s="1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91"/>
      <c r="B81" s="90"/>
      <c r="C81" s="89">
        <v>110005</v>
      </c>
      <c r="D81" s="71" t="s">
        <v>375</v>
      </c>
      <c r="E81" s="88">
        <v>32200</v>
      </c>
      <c r="F81" s="80">
        <v>32200</v>
      </c>
      <c r="G81" s="20" t="str">
        <f t="shared" si="3"/>
        <v>-</v>
      </c>
      <c r="H81" s="19" t="s">
        <v>5</v>
      </c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91"/>
      <c r="B82" s="90"/>
      <c r="C82" s="89">
        <v>110006</v>
      </c>
      <c r="D82" s="71" t="s">
        <v>374</v>
      </c>
      <c r="E82" s="88">
        <v>36300</v>
      </c>
      <c r="F82" s="80">
        <v>36300</v>
      </c>
      <c r="G82" s="20" t="str">
        <f t="shared" si="3"/>
        <v>-</v>
      </c>
      <c r="H82" s="19" t="s">
        <v>5</v>
      </c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91"/>
      <c r="B83" s="90"/>
      <c r="C83" s="89">
        <v>110007</v>
      </c>
      <c r="D83" s="71" t="s">
        <v>373</v>
      </c>
      <c r="E83" s="88">
        <v>41500</v>
      </c>
      <c r="F83" s="80">
        <v>41500</v>
      </c>
      <c r="G83" s="20" t="str">
        <f t="shared" si="3"/>
        <v>-</v>
      </c>
      <c r="H83" s="19" t="s">
        <v>5</v>
      </c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91"/>
      <c r="B84" s="90"/>
      <c r="C84" s="89">
        <v>110008</v>
      </c>
      <c r="D84" s="71" t="s">
        <v>372</v>
      </c>
      <c r="E84" s="88">
        <v>43000</v>
      </c>
      <c r="F84" s="80">
        <v>43000</v>
      </c>
      <c r="G84" s="20" t="str">
        <f t="shared" si="3"/>
        <v>-</v>
      </c>
      <c r="H84" s="19" t="s">
        <v>5</v>
      </c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91"/>
      <c r="B85" s="90"/>
      <c r="C85" s="89">
        <v>110009</v>
      </c>
      <c r="D85" s="71" t="s">
        <v>371</v>
      </c>
      <c r="E85" s="88">
        <v>45500</v>
      </c>
      <c r="F85" s="80">
        <v>45500</v>
      </c>
      <c r="G85" s="20" t="str">
        <f t="shared" si="3"/>
        <v>-</v>
      </c>
      <c r="H85" s="19" t="s">
        <v>5</v>
      </c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91"/>
      <c r="B86" s="90"/>
      <c r="C86" s="89">
        <v>110010</v>
      </c>
      <c r="D86" s="71" t="s">
        <v>370</v>
      </c>
      <c r="E86" s="88">
        <v>49500</v>
      </c>
      <c r="F86" s="80">
        <v>49500</v>
      </c>
      <c r="G86" s="20" t="str">
        <f t="shared" si="3"/>
        <v>-</v>
      </c>
      <c r="H86" s="19" t="s">
        <v>5</v>
      </c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>
      <c r="A87" s="91"/>
      <c r="B87" s="90"/>
      <c r="C87" s="89">
        <v>110011</v>
      </c>
      <c r="D87" s="71" t="s">
        <v>369</v>
      </c>
      <c r="E87" s="88">
        <v>52000</v>
      </c>
      <c r="F87" s="80">
        <v>52000</v>
      </c>
      <c r="G87" s="20" t="str">
        <f t="shared" si="3"/>
        <v>-</v>
      </c>
      <c r="H87" s="19" t="s">
        <v>5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>
      <c r="A88" s="91"/>
      <c r="B88" s="90"/>
      <c r="C88" s="89">
        <v>110012</v>
      </c>
      <c r="D88" s="71" t="s">
        <v>368</v>
      </c>
      <c r="E88" s="88">
        <v>53500</v>
      </c>
      <c r="F88" s="80">
        <v>53500</v>
      </c>
      <c r="G88" s="20" t="str">
        <f t="shared" si="3"/>
        <v>-</v>
      </c>
      <c r="H88" s="19" t="s">
        <v>5</v>
      </c>
      <c r="I88" s="1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>
      <c r="A89" s="91"/>
      <c r="B89" s="90"/>
      <c r="C89" s="89">
        <v>110013</v>
      </c>
      <c r="D89" s="71" t="s">
        <v>367</v>
      </c>
      <c r="E89" s="88">
        <v>56000</v>
      </c>
      <c r="F89" s="80">
        <v>56000</v>
      </c>
      <c r="G89" s="20" t="str">
        <f t="shared" si="3"/>
        <v>-</v>
      </c>
      <c r="H89" s="19" t="s">
        <v>5</v>
      </c>
      <c r="I89" s="1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>
      <c r="A90" s="25"/>
      <c r="B90" s="71"/>
      <c r="C90" s="44">
        <v>110014</v>
      </c>
      <c r="D90" s="71" t="s">
        <v>366</v>
      </c>
      <c r="E90" s="22">
        <v>30900</v>
      </c>
      <c r="F90" s="80">
        <v>30900</v>
      </c>
      <c r="G90" s="20" t="str">
        <f t="shared" si="3"/>
        <v>-</v>
      </c>
      <c r="H90" s="19" t="s">
        <v>5</v>
      </c>
      <c r="I90" s="10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>
      <c r="A91" s="25"/>
      <c r="B91" s="71"/>
      <c r="C91" s="44">
        <v>110015</v>
      </c>
      <c r="D91" s="71" t="s">
        <v>365</v>
      </c>
      <c r="E91" s="22">
        <v>33500</v>
      </c>
      <c r="F91" s="80">
        <v>33500</v>
      </c>
      <c r="G91" s="20" t="str">
        <f t="shared" si="3"/>
        <v>-</v>
      </c>
      <c r="H91" s="19" t="s">
        <v>5</v>
      </c>
      <c r="I91" s="1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25"/>
      <c r="B92" s="71"/>
      <c r="C92" s="44">
        <v>110016</v>
      </c>
      <c r="D92" s="71" t="s">
        <v>364</v>
      </c>
      <c r="E92" s="22">
        <v>35500</v>
      </c>
      <c r="F92" s="80">
        <v>35500</v>
      </c>
      <c r="G92" s="20" t="str">
        <f t="shared" si="3"/>
        <v>-</v>
      </c>
      <c r="H92" s="19" t="s">
        <v>5</v>
      </c>
      <c r="I92" s="10"/>
      <c r="J92" s="2"/>
      <c r="K92" s="68"/>
      <c r="L92" s="67"/>
      <c r="M92" s="6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>
      <c r="A93" s="25"/>
      <c r="B93" s="71"/>
      <c r="C93" s="44">
        <v>110017</v>
      </c>
      <c r="D93" s="71" t="s">
        <v>363</v>
      </c>
      <c r="E93" s="22">
        <v>40900</v>
      </c>
      <c r="F93" s="80">
        <v>40900</v>
      </c>
      <c r="G93" s="20" t="str">
        <f t="shared" si="3"/>
        <v>-</v>
      </c>
      <c r="H93" s="19" t="s">
        <v>5</v>
      </c>
      <c r="I93" s="10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>
      <c r="A94" s="25"/>
      <c r="B94" s="71"/>
      <c r="C94" s="44">
        <v>110018</v>
      </c>
      <c r="D94" s="71" t="s">
        <v>362</v>
      </c>
      <c r="E94" s="22">
        <v>47200</v>
      </c>
      <c r="F94" s="80">
        <v>47200</v>
      </c>
      <c r="G94" s="20" t="str">
        <f t="shared" si="3"/>
        <v>-</v>
      </c>
      <c r="H94" s="19" t="s">
        <v>5</v>
      </c>
      <c r="I94" s="1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>
      <c r="A95" s="25"/>
      <c r="B95" s="71"/>
      <c r="C95" s="44">
        <v>110019</v>
      </c>
      <c r="D95" s="71" t="s">
        <v>361</v>
      </c>
      <c r="E95" s="22">
        <v>53600</v>
      </c>
      <c r="F95" s="80">
        <v>53600</v>
      </c>
      <c r="G95" s="20" t="str">
        <f t="shared" si="3"/>
        <v>-</v>
      </c>
      <c r="H95" s="19" t="s">
        <v>5</v>
      </c>
      <c r="I95" s="1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25"/>
      <c r="B96" s="71"/>
      <c r="C96" s="44">
        <v>110020</v>
      </c>
      <c r="D96" s="71" t="s">
        <v>360</v>
      </c>
      <c r="E96" s="22">
        <v>58500</v>
      </c>
      <c r="F96" s="80">
        <v>58500</v>
      </c>
      <c r="G96" s="20" t="str">
        <f t="shared" si="3"/>
        <v>-</v>
      </c>
      <c r="H96" s="19" t="s">
        <v>5</v>
      </c>
      <c r="I96" s="10"/>
      <c r="J96" s="2"/>
      <c r="K96" s="68"/>
      <c r="L96" s="67"/>
      <c r="M96" s="66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7.75" customHeight="1">
      <c r="A97" s="25"/>
      <c r="B97" s="71"/>
      <c r="C97" s="44">
        <v>110021</v>
      </c>
      <c r="D97" s="71" t="s">
        <v>359</v>
      </c>
      <c r="E97" s="22">
        <v>60900</v>
      </c>
      <c r="F97" s="80">
        <v>60900</v>
      </c>
      <c r="G97" s="20" t="str">
        <f t="shared" si="3"/>
        <v>-</v>
      </c>
      <c r="H97" s="19" t="s">
        <v>5</v>
      </c>
      <c r="I97" s="1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7.75" customHeight="1">
      <c r="A98" s="25"/>
      <c r="B98" s="71"/>
      <c r="C98" s="44">
        <v>110022</v>
      </c>
      <c r="D98" s="71" t="s">
        <v>358</v>
      </c>
      <c r="E98" s="22">
        <v>19500</v>
      </c>
      <c r="F98" s="80">
        <v>18500</v>
      </c>
      <c r="G98" s="20" t="str">
        <f t="shared" si="3"/>
        <v>ราคาเพิ่ม</v>
      </c>
      <c r="H98" s="19" t="s">
        <v>5</v>
      </c>
      <c r="I98" s="1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7.75" customHeight="1">
      <c r="A99" s="25"/>
      <c r="B99" s="71"/>
      <c r="C99" s="44">
        <v>110023</v>
      </c>
      <c r="D99" s="71" t="s">
        <v>357</v>
      </c>
      <c r="E99" s="22">
        <v>24900</v>
      </c>
      <c r="F99" s="80">
        <v>24900</v>
      </c>
      <c r="G99" s="20" t="str">
        <f t="shared" si="3"/>
        <v>-</v>
      </c>
      <c r="H99" s="19" t="s">
        <v>5</v>
      </c>
      <c r="I99" s="1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7.75" customHeight="1">
      <c r="A100" s="25"/>
      <c r="B100" s="71"/>
      <c r="C100" s="44">
        <v>110024</v>
      </c>
      <c r="D100" s="71" t="s">
        <v>356</v>
      </c>
      <c r="E100" s="22">
        <v>27900</v>
      </c>
      <c r="F100" s="80">
        <v>27900</v>
      </c>
      <c r="G100" s="20" t="str">
        <f t="shared" si="3"/>
        <v>-</v>
      </c>
      <c r="H100" s="19" t="s">
        <v>5</v>
      </c>
      <c r="I100" s="1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7.75" customHeight="1">
      <c r="A101" s="25"/>
      <c r="B101" s="71"/>
      <c r="C101" s="44">
        <v>110025</v>
      </c>
      <c r="D101" s="71" t="s">
        <v>355</v>
      </c>
      <c r="E101" s="78">
        <v>37900</v>
      </c>
      <c r="F101" s="85">
        <v>37900</v>
      </c>
      <c r="G101" s="20" t="str">
        <f t="shared" si="3"/>
        <v>-</v>
      </c>
      <c r="H101" s="86" t="s">
        <v>5</v>
      </c>
      <c r="I101" s="1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7.75" customHeight="1">
      <c r="A102" s="25"/>
      <c r="B102" s="71"/>
      <c r="C102" s="44">
        <v>110026</v>
      </c>
      <c r="D102" s="71" t="s">
        <v>354</v>
      </c>
      <c r="E102" s="87">
        <v>16800</v>
      </c>
      <c r="F102" s="85">
        <v>16800</v>
      </c>
      <c r="G102" s="20" t="str">
        <f t="shared" si="3"/>
        <v>-</v>
      </c>
      <c r="H102" s="86" t="s">
        <v>5</v>
      </c>
      <c r="I102" s="1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7.75" customHeight="1">
      <c r="A103" s="25"/>
      <c r="B103" s="71"/>
      <c r="C103" s="44">
        <v>110027</v>
      </c>
      <c r="D103" s="71" t="s">
        <v>353</v>
      </c>
      <c r="E103" s="87">
        <v>21500</v>
      </c>
      <c r="F103" s="85">
        <v>21500</v>
      </c>
      <c r="G103" s="20" t="str">
        <f t="shared" si="3"/>
        <v>-</v>
      </c>
      <c r="H103" s="86" t="s">
        <v>5</v>
      </c>
      <c r="I103" s="1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7.75" customHeight="1">
      <c r="A104" s="25"/>
      <c r="B104" s="71"/>
      <c r="C104" s="44">
        <v>110028</v>
      </c>
      <c r="D104" s="71" t="s">
        <v>352</v>
      </c>
      <c r="E104" s="87">
        <v>24900</v>
      </c>
      <c r="F104" s="85">
        <v>24900</v>
      </c>
      <c r="G104" s="20" t="str">
        <f t="shared" si="3"/>
        <v>-</v>
      </c>
      <c r="H104" s="86" t="s">
        <v>5</v>
      </c>
      <c r="I104" s="1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7.75" customHeight="1">
      <c r="A105" s="25"/>
      <c r="B105" s="71"/>
      <c r="C105" s="44">
        <v>110029</v>
      </c>
      <c r="D105" s="71" t="s">
        <v>351</v>
      </c>
      <c r="E105" s="87">
        <v>20300</v>
      </c>
      <c r="F105" s="85">
        <v>20300</v>
      </c>
      <c r="G105" s="20" t="str">
        <f t="shared" si="3"/>
        <v>-</v>
      </c>
      <c r="H105" s="86" t="s">
        <v>5</v>
      </c>
      <c r="I105" s="1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7.75" customHeight="1">
      <c r="A106" s="25"/>
      <c r="B106" s="71"/>
      <c r="C106" s="44">
        <v>110030</v>
      </c>
      <c r="D106" s="71" t="s">
        <v>350</v>
      </c>
      <c r="E106" s="78">
        <v>57500</v>
      </c>
      <c r="F106" s="85">
        <v>57500</v>
      </c>
      <c r="G106" s="20" t="str">
        <f t="shared" si="3"/>
        <v>-</v>
      </c>
      <c r="H106" s="86" t="s">
        <v>5</v>
      </c>
      <c r="I106" s="1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7.75" customHeight="1">
      <c r="A107" s="25"/>
      <c r="B107" s="71"/>
      <c r="C107" s="44">
        <v>110031</v>
      </c>
      <c r="D107" s="71" t="s">
        <v>349</v>
      </c>
      <c r="E107" s="22">
        <v>56500</v>
      </c>
      <c r="F107" s="85">
        <v>56500</v>
      </c>
      <c r="G107" s="20" t="str">
        <f t="shared" si="3"/>
        <v>-</v>
      </c>
      <c r="H107" s="19" t="s">
        <v>5</v>
      </c>
      <c r="I107" s="1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7.75" customHeight="1">
      <c r="A108" s="25">
        <v>1102</v>
      </c>
      <c r="B108" s="71" t="s">
        <v>348</v>
      </c>
      <c r="C108" s="44">
        <v>110032</v>
      </c>
      <c r="D108" s="71" t="s">
        <v>347</v>
      </c>
      <c r="E108" s="22">
        <v>18500</v>
      </c>
      <c r="F108" s="85">
        <v>19300</v>
      </c>
      <c r="G108" s="20" t="str">
        <f t="shared" si="3"/>
        <v>ราคาลด</v>
      </c>
      <c r="H108" s="19" t="s">
        <v>5</v>
      </c>
      <c r="I108" s="1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7.75" customHeight="1">
      <c r="A109" s="25"/>
      <c r="B109" s="71"/>
      <c r="C109" s="44">
        <v>110033</v>
      </c>
      <c r="D109" s="71" t="s">
        <v>346</v>
      </c>
      <c r="E109" s="22">
        <v>11800</v>
      </c>
      <c r="F109" s="80">
        <v>11800</v>
      </c>
      <c r="G109" s="20" t="str">
        <f t="shared" ref="G109:G140" si="4">IF(AND(E109=0,F109&gt;0),"ยกเลิก",
IF(AND(F109=0,E109&gt;0),"NEW",
IF(F109&gt;E109,"ราคาลด",
IF(E109&gt;F109,"ราคาเพิ่ม",
IF(E109=F109,"-")))))</f>
        <v>-</v>
      </c>
      <c r="H109" s="19" t="s">
        <v>5</v>
      </c>
      <c r="I109" s="1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7.75" customHeight="1">
      <c r="A110" s="25">
        <v>1103</v>
      </c>
      <c r="B110" s="71" t="s">
        <v>345</v>
      </c>
      <c r="C110" s="44">
        <v>110034</v>
      </c>
      <c r="D110" s="71" t="s">
        <v>344</v>
      </c>
      <c r="E110" s="22">
        <v>92100</v>
      </c>
      <c r="F110" s="80">
        <v>87500</v>
      </c>
      <c r="G110" s="20" t="str">
        <f t="shared" si="4"/>
        <v>ราคาเพิ่ม</v>
      </c>
      <c r="H110" s="19" t="s">
        <v>5</v>
      </c>
      <c r="I110" s="1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7.75" customHeight="1">
      <c r="A111" s="25"/>
      <c r="B111" s="71"/>
      <c r="C111" s="44">
        <v>110035</v>
      </c>
      <c r="D111" s="71" t="s">
        <v>343</v>
      </c>
      <c r="E111" s="22">
        <v>120000</v>
      </c>
      <c r="F111" s="80">
        <v>120000</v>
      </c>
      <c r="G111" s="20" t="str">
        <f t="shared" si="4"/>
        <v>-</v>
      </c>
      <c r="H111" s="19" t="s">
        <v>5</v>
      </c>
      <c r="I111" s="1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7.75" customHeight="1">
      <c r="A112" s="25"/>
      <c r="B112" s="71"/>
      <c r="C112" s="44">
        <v>110037</v>
      </c>
      <c r="D112" s="71" t="s">
        <v>342</v>
      </c>
      <c r="E112" s="22">
        <v>180000</v>
      </c>
      <c r="F112" s="53">
        <v>180000</v>
      </c>
      <c r="G112" s="20" t="str">
        <f t="shared" si="4"/>
        <v>-</v>
      </c>
      <c r="H112" s="19" t="s">
        <v>5</v>
      </c>
      <c r="I112" s="1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7.75" customHeight="1">
      <c r="A113" s="25"/>
      <c r="B113" s="71"/>
      <c r="C113" s="44">
        <v>110038</v>
      </c>
      <c r="D113" s="71" t="s">
        <v>341</v>
      </c>
      <c r="E113" s="22">
        <v>200000</v>
      </c>
      <c r="F113" s="53">
        <v>200000</v>
      </c>
      <c r="G113" s="20" t="str">
        <f t="shared" si="4"/>
        <v>-</v>
      </c>
      <c r="H113" s="19" t="s">
        <v>5</v>
      </c>
      <c r="I113" s="1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7.75" customHeight="1">
      <c r="A114" s="25"/>
      <c r="B114" s="71"/>
      <c r="C114" s="44">
        <v>110039</v>
      </c>
      <c r="D114" s="71" t="s">
        <v>340</v>
      </c>
      <c r="E114" s="22">
        <v>120000</v>
      </c>
      <c r="F114" s="53">
        <v>120000</v>
      </c>
      <c r="G114" s="20" t="str">
        <f t="shared" si="4"/>
        <v>-</v>
      </c>
      <c r="H114" s="19" t="s">
        <v>5</v>
      </c>
      <c r="I114" s="1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7.75" customHeight="1">
      <c r="A115" s="25"/>
      <c r="B115" s="71"/>
      <c r="C115" s="44">
        <v>110040</v>
      </c>
      <c r="D115" s="71" t="s">
        <v>339</v>
      </c>
      <c r="E115" s="22">
        <v>250000</v>
      </c>
      <c r="F115" s="53">
        <v>250000</v>
      </c>
      <c r="G115" s="20" t="str">
        <f t="shared" si="4"/>
        <v>-</v>
      </c>
      <c r="H115" s="19" t="s">
        <v>5</v>
      </c>
      <c r="I115" s="1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25"/>
      <c r="B116" s="71"/>
      <c r="C116" s="44">
        <v>110041</v>
      </c>
      <c r="D116" s="71" t="s">
        <v>338</v>
      </c>
      <c r="E116" s="22">
        <v>325000</v>
      </c>
      <c r="F116" s="53">
        <v>300000</v>
      </c>
      <c r="G116" s="20" t="str">
        <f t="shared" si="4"/>
        <v>ราคาเพิ่ม</v>
      </c>
      <c r="H116" s="19" t="s">
        <v>5</v>
      </c>
      <c r="I116" s="10"/>
      <c r="J116" s="2"/>
      <c r="K116" s="68"/>
      <c r="L116" s="67"/>
      <c r="M116" s="66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.75" customHeight="1">
      <c r="A117" s="25"/>
      <c r="B117" s="71"/>
      <c r="C117" s="44">
        <v>110042</v>
      </c>
      <c r="D117" s="71" t="s">
        <v>337</v>
      </c>
      <c r="E117" s="22">
        <v>330000</v>
      </c>
      <c r="F117" s="53">
        <v>400000</v>
      </c>
      <c r="G117" s="20" t="str">
        <f t="shared" si="4"/>
        <v>ราคาลด</v>
      </c>
      <c r="H117" s="19" t="s">
        <v>5</v>
      </c>
      <c r="I117" s="1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.75" customHeight="1">
      <c r="A118" s="25">
        <v>1104</v>
      </c>
      <c r="B118" s="71" t="s">
        <v>336</v>
      </c>
      <c r="C118" s="44">
        <v>110043</v>
      </c>
      <c r="D118" s="71" t="s">
        <v>335</v>
      </c>
      <c r="E118" s="22">
        <v>18200</v>
      </c>
      <c r="F118" s="53">
        <v>18500</v>
      </c>
      <c r="G118" s="20" t="str">
        <f t="shared" si="4"/>
        <v>ราคาลด</v>
      </c>
      <c r="H118" s="19" t="s">
        <v>5</v>
      </c>
      <c r="I118" s="1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.75" customHeight="1">
      <c r="A119" s="25"/>
      <c r="B119" s="71"/>
      <c r="C119" s="44">
        <v>110044</v>
      </c>
      <c r="D119" s="71" t="s">
        <v>334</v>
      </c>
      <c r="E119" s="22">
        <v>29700</v>
      </c>
      <c r="F119" s="53">
        <v>29700</v>
      </c>
      <c r="G119" s="20" t="str">
        <f t="shared" si="4"/>
        <v>-</v>
      </c>
      <c r="H119" s="19" t="s">
        <v>5</v>
      </c>
      <c r="I119" s="1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.75" customHeight="1">
      <c r="A120" s="25"/>
      <c r="B120" s="71"/>
      <c r="C120" s="44">
        <v>110045</v>
      </c>
      <c r="D120" s="71" t="s">
        <v>333</v>
      </c>
      <c r="E120" s="22">
        <v>63000</v>
      </c>
      <c r="F120" s="53">
        <v>66100</v>
      </c>
      <c r="G120" s="20" t="str">
        <f t="shared" si="4"/>
        <v>ราคาลด</v>
      </c>
      <c r="H120" s="19" t="s">
        <v>5</v>
      </c>
      <c r="I120" s="1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25"/>
      <c r="B121" s="71"/>
      <c r="C121" s="44">
        <v>110046</v>
      </c>
      <c r="D121" s="71" t="s">
        <v>332</v>
      </c>
      <c r="E121" s="22">
        <v>17600</v>
      </c>
      <c r="F121" s="53">
        <v>19100</v>
      </c>
      <c r="G121" s="20" t="str">
        <f t="shared" si="4"/>
        <v>ราคาลด</v>
      </c>
      <c r="H121" s="19" t="s">
        <v>5</v>
      </c>
      <c r="I121" s="10"/>
      <c r="J121" s="2"/>
      <c r="K121" s="68"/>
      <c r="L121" s="67"/>
      <c r="M121" s="66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.75" customHeight="1">
      <c r="A122" s="25"/>
      <c r="B122" s="71"/>
      <c r="C122" s="44">
        <v>110047</v>
      </c>
      <c r="D122" s="71" t="s">
        <v>331</v>
      </c>
      <c r="E122" s="22">
        <v>42600</v>
      </c>
      <c r="F122" s="53">
        <v>42600</v>
      </c>
      <c r="G122" s="20" t="str">
        <f t="shared" si="4"/>
        <v>-</v>
      </c>
      <c r="H122" s="19" t="s">
        <v>5</v>
      </c>
      <c r="I122" s="1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.75" customHeight="1">
      <c r="A123" s="25"/>
      <c r="B123" s="71"/>
      <c r="C123" s="44">
        <v>110048</v>
      </c>
      <c r="D123" s="71" t="s">
        <v>330</v>
      </c>
      <c r="E123" s="22">
        <v>67000</v>
      </c>
      <c r="F123" s="53">
        <v>69000</v>
      </c>
      <c r="G123" s="20" t="str">
        <f t="shared" si="4"/>
        <v>ราคาลด</v>
      </c>
      <c r="H123" s="19" t="s">
        <v>5</v>
      </c>
      <c r="I123" s="1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.75" customHeight="1">
      <c r="A124" s="25">
        <v>1105</v>
      </c>
      <c r="B124" s="71" t="s">
        <v>329</v>
      </c>
      <c r="C124" s="44">
        <v>110049</v>
      </c>
      <c r="D124" s="71" t="s">
        <v>328</v>
      </c>
      <c r="E124" s="22">
        <v>6600</v>
      </c>
      <c r="F124" s="53">
        <v>6000</v>
      </c>
      <c r="G124" s="20" t="str">
        <f t="shared" si="4"/>
        <v>ราคาเพิ่ม</v>
      </c>
      <c r="H124" s="19" t="s">
        <v>71</v>
      </c>
      <c r="I124" s="1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.75" customHeight="1">
      <c r="A125" s="25"/>
      <c r="B125" s="71"/>
      <c r="C125" s="44">
        <v>110050</v>
      </c>
      <c r="D125" s="71" t="s">
        <v>327</v>
      </c>
      <c r="E125" s="22">
        <v>7200</v>
      </c>
      <c r="F125" s="53">
        <v>6700</v>
      </c>
      <c r="G125" s="20" t="str">
        <f t="shared" si="4"/>
        <v>ราคาเพิ่ม</v>
      </c>
      <c r="H125" s="19" t="s">
        <v>71</v>
      </c>
      <c r="I125" s="1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.75" customHeight="1">
      <c r="A126" s="25"/>
      <c r="B126" s="71"/>
      <c r="C126" s="44">
        <v>110051</v>
      </c>
      <c r="D126" s="71" t="s">
        <v>326</v>
      </c>
      <c r="E126" s="22">
        <v>9000</v>
      </c>
      <c r="F126" s="53">
        <v>8000</v>
      </c>
      <c r="G126" s="20" t="str">
        <f t="shared" si="4"/>
        <v>ราคาเพิ่ม</v>
      </c>
      <c r="H126" s="19" t="s">
        <v>71</v>
      </c>
      <c r="I126" s="1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.75" customHeight="1">
      <c r="A127" s="25">
        <v>1107</v>
      </c>
      <c r="B127" s="71" t="s">
        <v>325</v>
      </c>
      <c r="C127" s="44">
        <v>110054</v>
      </c>
      <c r="D127" s="71" t="s">
        <v>324</v>
      </c>
      <c r="E127" s="22">
        <v>8000</v>
      </c>
      <c r="F127" s="53">
        <v>8000</v>
      </c>
      <c r="G127" s="20" t="str">
        <f t="shared" si="4"/>
        <v>-</v>
      </c>
      <c r="H127" s="19" t="s">
        <v>5</v>
      </c>
      <c r="I127" s="1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.75" customHeight="1">
      <c r="A128" s="25">
        <v>1108</v>
      </c>
      <c r="B128" s="71" t="s">
        <v>323</v>
      </c>
      <c r="C128" s="44">
        <v>110055</v>
      </c>
      <c r="D128" s="71" t="s">
        <v>322</v>
      </c>
      <c r="E128" s="22">
        <v>42000</v>
      </c>
      <c r="F128" s="53">
        <v>42000</v>
      </c>
      <c r="G128" s="20" t="str">
        <f t="shared" si="4"/>
        <v>-</v>
      </c>
      <c r="H128" s="19" t="s">
        <v>5</v>
      </c>
      <c r="I128" s="1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.75" customHeight="1">
      <c r="A129" s="25">
        <v>1109</v>
      </c>
      <c r="B129" s="71" t="s">
        <v>321</v>
      </c>
      <c r="C129" s="44">
        <v>110056</v>
      </c>
      <c r="D129" s="71" t="s">
        <v>320</v>
      </c>
      <c r="E129" s="22">
        <v>117000</v>
      </c>
      <c r="F129" s="53">
        <v>111000</v>
      </c>
      <c r="G129" s="20" t="str">
        <f t="shared" si="4"/>
        <v>ราคาเพิ่ม</v>
      </c>
      <c r="H129" s="19" t="s">
        <v>5</v>
      </c>
      <c r="I129" s="1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.75" customHeight="1">
      <c r="A130" s="25"/>
      <c r="B130" s="71"/>
      <c r="C130" s="44">
        <v>110059</v>
      </c>
      <c r="D130" s="71" t="s">
        <v>319</v>
      </c>
      <c r="E130" s="78">
        <v>180000</v>
      </c>
      <c r="F130" s="53">
        <v>180000</v>
      </c>
      <c r="G130" s="20" t="str">
        <f t="shared" si="4"/>
        <v>-</v>
      </c>
      <c r="H130" s="19" t="s">
        <v>5</v>
      </c>
      <c r="I130" s="1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25">
        <v>1110</v>
      </c>
      <c r="B131" s="71" t="s">
        <v>318</v>
      </c>
      <c r="C131" s="44">
        <v>110060</v>
      </c>
      <c r="D131" s="71" t="s">
        <v>317</v>
      </c>
      <c r="E131" s="78">
        <v>47000</v>
      </c>
      <c r="F131" s="53">
        <v>47000</v>
      </c>
      <c r="G131" s="20" t="str">
        <f t="shared" si="4"/>
        <v>-</v>
      </c>
      <c r="H131" s="19" t="s">
        <v>5</v>
      </c>
      <c r="I131" s="10"/>
      <c r="J131" s="2"/>
      <c r="K131" s="68"/>
      <c r="L131" s="67"/>
      <c r="M131" s="6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7" customHeight="1">
      <c r="A132" s="25"/>
      <c r="B132" s="84"/>
      <c r="C132" s="44">
        <v>110061</v>
      </c>
      <c r="D132" s="84" t="s">
        <v>316</v>
      </c>
      <c r="E132" s="78">
        <v>54400</v>
      </c>
      <c r="F132" s="53">
        <v>55000</v>
      </c>
      <c r="G132" s="20" t="str">
        <f t="shared" si="4"/>
        <v>ราคาลด</v>
      </c>
      <c r="H132" s="19" t="s">
        <v>5</v>
      </c>
      <c r="I132" s="82"/>
      <c r="J132" s="8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25">
        <v>1111</v>
      </c>
      <c r="B133" s="71" t="s">
        <v>315</v>
      </c>
      <c r="C133" s="44">
        <v>110062</v>
      </c>
      <c r="D133" s="71" t="s">
        <v>314</v>
      </c>
      <c r="E133" s="78">
        <v>8600</v>
      </c>
      <c r="F133" s="53">
        <v>9000</v>
      </c>
      <c r="G133" s="20" t="str">
        <f t="shared" si="4"/>
        <v>ราคาลด</v>
      </c>
      <c r="H133" s="19" t="s">
        <v>5</v>
      </c>
      <c r="I133" s="83"/>
      <c r="J133" s="8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25"/>
      <c r="B134" s="71"/>
      <c r="C134" s="44">
        <v>110063</v>
      </c>
      <c r="D134" s="71" t="s">
        <v>313</v>
      </c>
      <c r="E134" s="22">
        <v>13700</v>
      </c>
      <c r="F134" s="53">
        <v>13800</v>
      </c>
      <c r="G134" s="20" t="str">
        <f t="shared" si="4"/>
        <v>ราคาลด</v>
      </c>
      <c r="H134" s="19" t="s">
        <v>5</v>
      </c>
      <c r="I134" s="83"/>
      <c r="J134" s="8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25">
        <v>1113</v>
      </c>
      <c r="B135" s="71" t="s">
        <v>312</v>
      </c>
      <c r="C135" s="44">
        <v>110065</v>
      </c>
      <c r="D135" s="71" t="s">
        <v>311</v>
      </c>
      <c r="E135" s="22">
        <v>40100</v>
      </c>
      <c r="F135" s="53">
        <v>42300</v>
      </c>
      <c r="G135" s="20" t="str">
        <f t="shared" si="4"/>
        <v>ราคาลด</v>
      </c>
      <c r="H135" s="19" t="s">
        <v>5</v>
      </c>
      <c r="I135" s="82"/>
      <c r="J135" s="8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25"/>
      <c r="B136" s="71"/>
      <c r="C136" s="44">
        <v>110066</v>
      </c>
      <c r="D136" s="71" t="s">
        <v>310</v>
      </c>
      <c r="E136" s="22">
        <v>64300</v>
      </c>
      <c r="F136" s="53">
        <v>65000</v>
      </c>
      <c r="G136" s="20" t="str">
        <f t="shared" si="4"/>
        <v>ราคาลด</v>
      </c>
      <c r="H136" s="19" t="s">
        <v>5</v>
      </c>
      <c r="I136" s="82"/>
      <c r="J136" s="8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25">
        <v>1114</v>
      </c>
      <c r="B137" s="71" t="s">
        <v>309</v>
      </c>
      <c r="C137" s="44">
        <v>110067</v>
      </c>
      <c r="D137" s="71" t="s">
        <v>308</v>
      </c>
      <c r="E137" s="22">
        <v>5800</v>
      </c>
      <c r="F137" s="53">
        <v>5200</v>
      </c>
      <c r="G137" s="20" t="str">
        <f t="shared" si="4"/>
        <v>ราคาเพิ่ม</v>
      </c>
      <c r="H137" s="19" t="s">
        <v>299</v>
      </c>
      <c r="I137" s="1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25"/>
      <c r="B138" s="71"/>
      <c r="C138" s="44">
        <v>110068</v>
      </c>
      <c r="D138" s="71" t="s">
        <v>307</v>
      </c>
      <c r="E138" s="22">
        <v>7500</v>
      </c>
      <c r="F138" s="53">
        <v>7000</v>
      </c>
      <c r="G138" s="20" t="str">
        <f t="shared" si="4"/>
        <v>ราคาเพิ่ม</v>
      </c>
      <c r="H138" s="19" t="s">
        <v>299</v>
      </c>
      <c r="I138" s="1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25"/>
      <c r="B139" s="71"/>
      <c r="C139" s="44">
        <v>110069</v>
      </c>
      <c r="D139" s="71" t="s">
        <v>306</v>
      </c>
      <c r="E139" s="22">
        <v>8900</v>
      </c>
      <c r="F139" s="53">
        <v>8300</v>
      </c>
      <c r="G139" s="20" t="str">
        <f t="shared" si="4"/>
        <v>ราคาเพิ่ม</v>
      </c>
      <c r="H139" s="19" t="s">
        <v>299</v>
      </c>
      <c r="I139" s="1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25"/>
      <c r="B140" s="71"/>
      <c r="C140" s="44">
        <v>110070</v>
      </c>
      <c r="D140" s="71" t="s">
        <v>305</v>
      </c>
      <c r="E140" s="22">
        <v>11000</v>
      </c>
      <c r="F140" s="53">
        <v>10000</v>
      </c>
      <c r="G140" s="20" t="str">
        <f t="shared" si="4"/>
        <v>ราคาเพิ่ม</v>
      </c>
      <c r="H140" s="19" t="s">
        <v>299</v>
      </c>
      <c r="I140" s="1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25"/>
      <c r="B141" s="71"/>
      <c r="C141" s="44">
        <v>110071</v>
      </c>
      <c r="D141" s="71" t="s">
        <v>304</v>
      </c>
      <c r="E141" s="22">
        <v>7000</v>
      </c>
      <c r="F141" s="53">
        <v>6400</v>
      </c>
      <c r="G141" s="20" t="str">
        <f t="shared" ref="G141:G172" si="5">IF(AND(E141=0,F141&gt;0),"ยกเลิก",
IF(AND(F141=0,E141&gt;0),"NEW",
IF(F141&gt;E141,"ราคาลด",
IF(E141&gt;F141,"ราคาเพิ่ม",
IF(E141=F141,"-")))))</f>
        <v>ราคาเพิ่ม</v>
      </c>
      <c r="H141" s="19" t="s">
        <v>299</v>
      </c>
      <c r="I141" s="1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25"/>
      <c r="B142" s="71"/>
      <c r="C142" s="44">
        <v>110072</v>
      </c>
      <c r="D142" s="71" t="s">
        <v>303</v>
      </c>
      <c r="E142" s="22">
        <v>10100</v>
      </c>
      <c r="F142" s="53">
        <v>9200</v>
      </c>
      <c r="G142" s="20" t="str">
        <f t="shared" si="5"/>
        <v>ราคาเพิ่ม</v>
      </c>
      <c r="H142" s="19" t="s">
        <v>299</v>
      </c>
      <c r="I142" s="1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25"/>
      <c r="B143" s="71"/>
      <c r="C143" s="44">
        <v>110073</v>
      </c>
      <c r="D143" s="71" t="s">
        <v>302</v>
      </c>
      <c r="E143" s="22">
        <v>13500</v>
      </c>
      <c r="F143" s="53">
        <v>12700</v>
      </c>
      <c r="G143" s="20" t="str">
        <f t="shared" si="5"/>
        <v>ราคาเพิ่ม</v>
      </c>
      <c r="H143" s="19" t="s">
        <v>299</v>
      </c>
      <c r="I143" s="1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25"/>
      <c r="B144" s="71"/>
      <c r="C144" s="44">
        <v>110074</v>
      </c>
      <c r="D144" s="71" t="s">
        <v>301</v>
      </c>
      <c r="E144" s="22">
        <v>16800</v>
      </c>
      <c r="F144" s="53">
        <v>15200</v>
      </c>
      <c r="G144" s="20" t="str">
        <f t="shared" si="5"/>
        <v>ราคาเพิ่ม</v>
      </c>
      <c r="H144" s="19" t="s">
        <v>299</v>
      </c>
      <c r="I144" s="1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25"/>
      <c r="B145" s="71"/>
      <c r="C145" s="44">
        <v>110075</v>
      </c>
      <c r="D145" s="71" t="s">
        <v>300</v>
      </c>
      <c r="E145" s="22">
        <v>20400</v>
      </c>
      <c r="F145" s="53">
        <v>18800</v>
      </c>
      <c r="G145" s="20" t="str">
        <f t="shared" si="5"/>
        <v>ราคาเพิ่ม</v>
      </c>
      <c r="H145" s="19" t="s">
        <v>299</v>
      </c>
      <c r="I145" s="1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25">
        <v>1115</v>
      </c>
      <c r="B146" s="71" t="s">
        <v>298</v>
      </c>
      <c r="C146" s="44">
        <v>110076</v>
      </c>
      <c r="D146" s="71" t="s">
        <v>298</v>
      </c>
      <c r="E146" s="22">
        <v>9400</v>
      </c>
      <c r="F146" s="80">
        <v>8600</v>
      </c>
      <c r="G146" s="20" t="str">
        <f t="shared" si="5"/>
        <v>ราคาเพิ่ม</v>
      </c>
      <c r="H146" s="19" t="s">
        <v>10</v>
      </c>
      <c r="I146" s="1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25">
        <v>1117</v>
      </c>
      <c r="B147" s="71" t="s">
        <v>297</v>
      </c>
      <c r="C147" s="44">
        <v>110077</v>
      </c>
      <c r="D147" s="71" t="s">
        <v>296</v>
      </c>
      <c r="E147" s="22">
        <v>21000</v>
      </c>
      <c r="F147" s="53">
        <v>19900</v>
      </c>
      <c r="G147" s="20" t="str">
        <f t="shared" si="5"/>
        <v>ราคาเพิ่ม</v>
      </c>
      <c r="H147" s="11" t="s">
        <v>5</v>
      </c>
      <c r="I147" s="1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36"/>
      <c r="B148" s="33"/>
      <c r="C148" s="35"/>
      <c r="D148" s="34" t="s">
        <v>295</v>
      </c>
      <c r="E148" s="33"/>
      <c r="F148" s="33"/>
      <c r="G148" s="33"/>
      <c r="H148" s="79"/>
      <c r="I148" s="1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25">
        <v>1201</v>
      </c>
      <c r="B149" s="71" t="s">
        <v>294</v>
      </c>
      <c r="C149" s="44">
        <v>120001</v>
      </c>
      <c r="D149" s="71" t="s">
        <v>293</v>
      </c>
      <c r="E149" s="78">
        <v>8300</v>
      </c>
      <c r="F149" s="53">
        <v>8500</v>
      </c>
      <c r="G149" s="20" t="str">
        <f t="shared" ref="G149:G160" si="6">IF(AND(E149=0,F149&gt;0),"ยกเลิก",
IF(AND(F149=0,E149&gt;0),"NEW",
IF(F149&gt;E149,"ราคาลด",
IF(E149&gt;F149,"ราคาเพิ่ม",
IF(E149=F149,"-")))))</f>
        <v>ราคาลด</v>
      </c>
      <c r="H149" s="77" t="s">
        <v>26</v>
      </c>
      <c r="I149" s="1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25">
        <v>1202</v>
      </c>
      <c r="B150" s="71" t="s">
        <v>292</v>
      </c>
      <c r="C150" s="44">
        <v>120002</v>
      </c>
      <c r="D150" s="71" t="s">
        <v>291</v>
      </c>
      <c r="E150" s="22">
        <v>14500</v>
      </c>
      <c r="F150" s="53">
        <v>15300</v>
      </c>
      <c r="G150" s="20" t="str">
        <f t="shared" si="6"/>
        <v>ราคาลด</v>
      </c>
      <c r="H150" s="19" t="s">
        <v>26</v>
      </c>
      <c r="I150" s="1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25"/>
      <c r="B151" s="71"/>
      <c r="C151" s="44">
        <v>120003</v>
      </c>
      <c r="D151" s="71" t="s">
        <v>290</v>
      </c>
      <c r="E151" s="22">
        <v>22900</v>
      </c>
      <c r="F151" s="53">
        <v>24200</v>
      </c>
      <c r="G151" s="20" t="str">
        <f t="shared" si="6"/>
        <v>ราคาลด</v>
      </c>
      <c r="H151" s="19" t="s">
        <v>26</v>
      </c>
      <c r="I151" s="1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25">
        <v>1203</v>
      </c>
      <c r="B152" s="71" t="s">
        <v>289</v>
      </c>
      <c r="C152" s="44">
        <v>120004</v>
      </c>
      <c r="D152" s="71" t="s">
        <v>288</v>
      </c>
      <c r="E152" s="22">
        <v>18000</v>
      </c>
      <c r="F152" s="53">
        <v>18000</v>
      </c>
      <c r="G152" s="20" t="str">
        <f t="shared" si="6"/>
        <v>-</v>
      </c>
      <c r="H152" s="19" t="s">
        <v>26</v>
      </c>
      <c r="I152" s="1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25"/>
      <c r="B153" s="71"/>
      <c r="C153" s="44">
        <v>120005</v>
      </c>
      <c r="D153" s="71" t="s">
        <v>287</v>
      </c>
      <c r="E153" s="22">
        <v>20000</v>
      </c>
      <c r="F153" s="53">
        <v>20000</v>
      </c>
      <c r="G153" s="20" t="str">
        <f t="shared" si="6"/>
        <v>-</v>
      </c>
      <c r="H153" s="19" t="s">
        <v>26</v>
      </c>
      <c r="I153" s="10"/>
      <c r="J153" s="2"/>
      <c r="K153" s="68"/>
      <c r="L153" s="67"/>
      <c r="M153" s="6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25">
        <v>1204</v>
      </c>
      <c r="B154" s="71" t="s">
        <v>286</v>
      </c>
      <c r="C154" s="44">
        <v>120006</v>
      </c>
      <c r="D154" s="71" t="s">
        <v>285</v>
      </c>
      <c r="E154" s="22">
        <v>14600</v>
      </c>
      <c r="F154" s="53">
        <v>13900</v>
      </c>
      <c r="G154" s="20" t="str">
        <f t="shared" si="6"/>
        <v>ราคาเพิ่ม</v>
      </c>
      <c r="H154" s="19" t="s">
        <v>210</v>
      </c>
      <c r="I154" s="1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25"/>
      <c r="B155" s="71"/>
      <c r="C155" s="44">
        <v>120007</v>
      </c>
      <c r="D155" s="71" t="s">
        <v>284</v>
      </c>
      <c r="E155" s="22">
        <v>162000</v>
      </c>
      <c r="F155" s="53">
        <v>162000</v>
      </c>
      <c r="G155" s="20" t="str">
        <f t="shared" si="6"/>
        <v>-</v>
      </c>
      <c r="H155" s="19" t="s">
        <v>210</v>
      </c>
      <c r="I155" s="1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25"/>
      <c r="B156" s="71"/>
      <c r="C156" s="44">
        <v>120008</v>
      </c>
      <c r="D156" s="76" t="s">
        <v>283</v>
      </c>
      <c r="E156" s="42">
        <v>0</v>
      </c>
      <c r="F156" s="59">
        <v>127000</v>
      </c>
      <c r="G156" s="20" t="str">
        <f t="shared" si="6"/>
        <v>ยกเลิก</v>
      </c>
      <c r="H156" s="63" t="s">
        <v>210</v>
      </c>
      <c r="I156" s="1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25"/>
      <c r="B157" s="71"/>
      <c r="C157" s="44">
        <v>120009</v>
      </c>
      <c r="D157" s="76" t="s">
        <v>282</v>
      </c>
      <c r="E157" s="42">
        <v>0</v>
      </c>
      <c r="F157" s="59">
        <v>247000</v>
      </c>
      <c r="G157" s="20" t="str">
        <f t="shared" si="6"/>
        <v>ยกเลิก</v>
      </c>
      <c r="H157" s="63" t="s">
        <v>210</v>
      </c>
      <c r="I157" s="1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25"/>
      <c r="B158" s="71"/>
      <c r="C158" s="44">
        <v>120010</v>
      </c>
      <c r="D158" s="71" t="s">
        <v>281</v>
      </c>
      <c r="E158" s="22">
        <v>614000</v>
      </c>
      <c r="F158" s="53">
        <v>583000</v>
      </c>
      <c r="G158" s="20" t="str">
        <f t="shared" si="6"/>
        <v>ราคาเพิ่ม</v>
      </c>
      <c r="H158" s="19" t="s">
        <v>210</v>
      </c>
      <c r="I158" s="1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5"/>
      <c r="B159" s="71"/>
      <c r="C159" s="44">
        <v>120011</v>
      </c>
      <c r="D159" s="71" t="s">
        <v>280</v>
      </c>
      <c r="E159" s="22">
        <v>499000</v>
      </c>
      <c r="F159" s="53">
        <v>472000</v>
      </c>
      <c r="G159" s="20" t="str">
        <f t="shared" si="6"/>
        <v>ราคาเพิ่ม</v>
      </c>
      <c r="H159" s="19" t="s">
        <v>210</v>
      </c>
      <c r="I159" s="1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25"/>
      <c r="B160" s="71"/>
      <c r="C160" s="44">
        <v>120012</v>
      </c>
      <c r="D160" s="71" t="s">
        <v>279</v>
      </c>
      <c r="E160" s="22">
        <v>373000</v>
      </c>
      <c r="F160" s="53">
        <v>343000</v>
      </c>
      <c r="G160" s="20" t="str">
        <f t="shared" si="6"/>
        <v>ราคาเพิ่ม</v>
      </c>
      <c r="H160" s="19" t="s">
        <v>210</v>
      </c>
      <c r="I160" s="1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36"/>
      <c r="B161" s="33"/>
      <c r="C161" s="35"/>
      <c r="D161" s="34" t="s">
        <v>278</v>
      </c>
      <c r="E161" s="33"/>
      <c r="F161" s="33"/>
      <c r="G161" s="33"/>
      <c r="H161" s="32"/>
      <c r="I161" s="1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25">
        <v>1301</v>
      </c>
      <c r="B162" s="71" t="s">
        <v>277</v>
      </c>
      <c r="C162" s="44">
        <v>130001</v>
      </c>
      <c r="D162" s="71" t="s">
        <v>276</v>
      </c>
      <c r="E162" s="22">
        <v>20900</v>
      </c>
      <c r="F162" s="75">
        <v>21000</v>
      </c>
      <c r="G162" s="20" t="str">
        <f t="shared" ref="G162:G177" si="7">IF(AND(E162=0,F162&gt;0),"ยกเลิก",
IF(AND(F162=0,E162&gt;0),"NEW",
IF(F162&gt;E162,"ราคาลด",
IF(E162&gt;F162,"ราคาเพิ่ม",
IF(E162=F162,"-")))))</f>
        <v>ราคาลด</v>
      </c>
      <c r="H162" s="19" t="s">
        <v>5</v>
      </c>
      <c r="I162" s="1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25">
        <v>1302</v>
      </c>
      <c r="B163" s="71" t="s">
        <v>275</v>
      </c>
      <c r="C163" s="44">
        <v>130002</v>
      </c>
      <c r="D163" s="71" t="s">
        <v>274</v>
      </c>
      <c r="E163" s="22">
        <v>56600</v>
      </c>
      <c r="F163" s="53">
        <v>56600</v>
      </c>
      <c r="G163" s="20" t="str">
        <f t="shared" si="7"/>
        <v>-</v>
      </c>
      <c r="H163" s="19" t="s">
        <v>5</v>
      </c>
      <c r="I163" s="1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25"/>
      <c r="B164" s="71"/>
      <c r="C164" s="44">
        <v>130003</v>
      </c>
      <c r="D164" s="71" t="s">
        <v>273</v>
      </c>
      <c r="E164" s="22">
        <v>58200</v>
      </c>
      <c r="F164" s="53">
        <v>58200</v>
      </c>
      <c r="G164" s="20" t="str">
        <f t="shared" si="7"/>
        <v>-</v>
      </c>
      <c r="H164" s="19" t="s">
        <v>5</v>
      </c>
      <c r="I164" s="10"/>
      <c r="J164" s="2"/>
      <c r="K164" s="7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25">
        <v>1303</v>
      </c>
      <c r="B165" s="71" t="s">
        <v>272</v>
      </c>
      <c r="C165" s="44">
        <v>130004</v>
      </c>
      <c r="D165" s="71" t="s">
        <v>271</v>
      </c>
      <c r="E165" s="22">
        <v>15600</v>
      </c>
      <c r="F165" s="53">
        <v>15900</v>
      </c>
      <c r="G165" s="20" t="str">
        <f t="shared" si="7"/>
        <v>ราคาลด</v>
      </c>
      <c r="H165" s="19" t="s">
        <v>5</v>
      </c>
      <c r="I165" s="1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25"/>
      <c r="B166" s="71"/>
      <c r="C166" s="44">
        <v>130005</v>
      </c>
      <c r="D166" s="71" t="s">
        <v>270</v>
      </c>
      <c r="E166" s="22">
        <v>17600</v>
      </c>
      <c r="F166" s="53">
        <v>17600</v>
      </c>
      <c r="G166" s="20" t="str">
        <f t="shared" si="7"/>
        <v>-</v>
      </c>
      <c r="H166" s="19" t="s">
        <v>5</v>
      </c>
      <c r="I166" s="1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25"/>
      <c r="B167" s="71"/>
      <c r="C167" s="44">
        <v>130006</v>
      </c>
      <c r="D167" s="71" t="s">
        <v>269</v>
      </c>
      <c r="E167" s="22">
        <v>18300</v>
      </c>
      <c r="F167" s="53">
        <v>18600</v>
      </c>
      <c r="G167" s="20" t="str">
        <f t="shared" si="7"/>
        <v>ราคาลด</v>
      </c>
      <c r="H167" s="19" t="s">
        <v>5</v>
      </c>
      <c r="I167" s="1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25">
        <v>1304</v>
      </c>
      <c r="B168" s="71" t="s">
        <v>268</v>
      </c>
      <c r="C168" s="44">
        <v>130007</v>
      </c>
      <c r="D168" s="71" t="s">
        <v>267</v>
      </c>
      <c r="E168" s="22">
        <v>66000</v>
      </c>
      <c r="F168" s="53">
        <v>66000</v>
      </c>
      <c r="G168" s="20" t="str">
        <f t="shared" si="7"/>
        <v>-</v>
      </c>
      <c r="H168" s="19" t="s">
        <v>5</v>
      </c>
      <c r="I168" s="1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5">
        <v>1305</v>
      </c>
      <c r="B169" s="71" t="s">
        <v>266</v>
      </c>
      <c r="C169" s="44">
        <v>130008</v>
      </c>
      <c r="D169" s="71" t="s">
        <v>265</v>
      </c>
      <c r="E169" s="22">
        <v>7375000</v>
      </c>
      <c r="F169" s="53">
        <v>7375000</v>
      </c>
      <c r="G169" s="20" t="str">
        <f t="shared" si="7"/>
        <v>-</v>
      </c>
      <c r="H169" s="19" t="s">
        <v>26</v>
      </c>
      <c r="I169" s="1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25">
        <v>1306</v>
      </c>
      <c r="B170" s="71" t="s">
        <v>264</v>
      </c>
      <c r="C170" s="44">
        <v>130009</v>
      </c>
      <c r="D170" s="71" t="s">
        <v>263</v>
      </c>
      <c r="E170" s="22">
        <v>4000000</v>
      </c>
      <c r="F170" s="53">
        <v>4000000</v>
      </c>
      <c r="G170" s="20" t="str">
        <f t="shared" si="7"/>
        <v>-</v>
      </c>
      <c r="H170" s="19" t="s">
        <v>26</v>
      </c>
      <c r="I170" s="1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25"/>
      <c r="B171" s="71"/>
      <c r="C171" s="44">
        <v>130010</v>
      </c>
      <c r="D171" s="71" t="s">
        <v>262</v>
      </c>
      <c r="E171" s="22">
        <v>4733000</v>
      </c>
      <c r="F171" s="53">
        <v>4733000</v>
      </c>
      <c r="G171" s="20" t="str">
        <f t="shared" si="7"/>
        <v>-</v>
      </c>
      <c r="H171" s="19" t="s">
        <v>26</v>
      </c>
      <c r="I171" s="1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25"/>
      <c r="B172" s="71"/>
      <c r="C172" s="44">
        <v>130011</v>
      </c>
      <c r="D172" s="71" t="s">
        <v>261</v>
      </c>
      <c r="E172" s="22">
        <v>7200000</v>
      </c>
      <c r="F172" s="53">
        <v>7200000</v>
      </c>
      <c r="G172" s="20" t="str">
        <f t="shared" si="7"/>
        <v>-</v>
      </c>
      <c r="H172" s="19" t="s">
        <v>26</v>
      </c>
      <c r="I172" s="10"/>
      <c r="J172" s="2"/>
      <c r="K172" s="68"/>
      <c r="L172" s="67"/>
      <c r="M172" s="66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25">
        <v>1307</v>
      </c>
      <c r="B173" s="71" t="s">
        <v>260</v>
      </c>
      <c r="C173" s="44">
        <v>130012</v>
      </c>
      <c r="D173" s="71" t="s">
        <v>259</v>
      </c>
      <c r="E173" s="22">
        <v>4067000</v>
      </c>
      <c r="F173" s="53">
        <v>3829000</v>
      </c>
      <c r="G173" s="20" t="str">
        <f t="shared" si="7"/>
        <v>ราคาเพิ่ม</v>
      </c>
      <c r="H173" s="19" t="s">
        <v>26</v>
      </c>
      <c r="I173" s="10"/>
      <c r="J173" s="2"/>
      <c r="K173" s="68"/>
      <c r="L173" s="67"/>
      <c r="M173" s="66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25"/>
      <c r="B174" s="71"/>
      <c r="C174" s="44">
        <v>130013</v>
      </c>
      <c r="D174" s="71" t="s">
        <v>258</v>
      </c>
      <c r="E174" s="22">
        <v>4740000</v>
      </c>
      <c r="F174" s="53">
        <v>4740000</v>
      </c>
      <c r="G174" s="20" t="str">
        <f t="shared" si="7"/>
        <v>-</v>
      </c>
      <c r="H174" s="19" t="s">
        <v>26</v>
      </c>
      <c r="I174" s="1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25">
        <v>1308</v>
      </c>
      <c r="B175" s="71" t="s">
        <v>257</v>
      </c>
      <c r="C175" s="44">
        <v>130014</v>
      </c>
      <c r="D175" s="71" t="s">
        <v>256</v>
      </c>
      <c r="E175" s="22">
        <v>3000000</v>
      </c>
      <c r="F175" s="53">
        <v>3000000</v>
      </c>
      <c r="G175" s="20" t="str">
        <f t="shared" si="7"/>
        <v>-</v>
      </c>
      <c r="H175" s="19" t="s">
        <v>26</v>
      </c>
      <c r="I175" s="1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25"/>
      <c r="B176" s="71"/>
      <c r="C176" s="44">
        <v>130015</v>
      </c>
      <c r="D176" s="71" t="s">
        <v>255</v>
      </c>
      <c r="E176" s="22">
        <v>3520000</v>
      </c>
      <c r="F176" s="53">
        <v>3520000</v>
      </c>
      <c r="G176" s="20" t="str">
        <f t="shared" si="7"/>
        <v>-</v>
      </c>
      <c r="H176" s="19" t="s">
        <v>26</v>
      </c>
      <c r="I176" s="1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25">
        <v>1309</v>
      </c>
      <c r="B177" s="71" t="s">
        <v>254</v>
      </c>
      <c r="C177" s="44">
        <v>130016</v>
      </c>
      <c r="D177" s="71" t="s">
        <v>253</v>
      </c>
      <c r="E177" s="22">
        <v>3230000</v>
      </c>
      <c r="F177" s="53">
        <v>3230000</v>
      </c>
      <c r="G177" s="20" t="str">
        <f t="shared" si="7"/>
        <v>-</v>
      </c>
      <c r="H177" s="19" t="s">
        <v>26</v>
      </c>
      <c r="I177" s="1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36"/>
      <c r="B178" s="33"/>
      <c r="C178" s="35"/>
      <c r="D178" s="34" t="s">
        <v>252</v>
      </c>
      <c r="E178" s="33"/>
      <c r="F178" s="33"/>
      <c r="G178" s="33"/>
      <c r="H178" s="32"/>
      <c r="I178" s="1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25">
        <v>1401</v>
      </c>
      <c r="B179" s="71" t="s">
        <v>251</v>
      </c>
      <c r="C179" s="44">
        <v>140001</v>
      </c>
      <c r="D179" s="71" t="s">
        <v>250</v>
      </c>
      <c r="E179" s="22">
        <v>63400</v>
      </c>
      <c r="F179" s="53">
        <v>63400</v>
      </c>
      <c r="G179" s="20" t="str">
        <f t="shared" ref="G179:G202" si="8">IF(AND(E179=0,F179&gt;0),"ยกเลิก",
IF(AND(F179=0,E179&gt;0),"NEW",
IF(F179&gt;E179,"ราคาลด",
IF(E179&gt;F179,"ราคาเพิ่ม",
IF(E179=F179,"-")))))</f>
        <v>-</v>
      </c>
      <c r="H179" s="19" t="s">
        <v>5</v>
      </c>
      <c r="I179" s="1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25"/>
      <c r="B180" s="71"/>
      <c r="C180" s="44">
        <v>140002</v>
      </c>
      <c r="D180" s="71" t="s">
        <v>249</v>
      </c>
      <c r="E180" s="22">
        <v>115000</v>
      </c>
      <c r="F180" s="53">
        <v>115000</v>
      </c>
      <c r="G180" s="20" t="str">
        <f t="shared" si="8"/>
        <v>-</v>
      </c>
      <c r="H180" s="19" t="s">
        <v>5</v>
      </c>
      <c r="I180" s="1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25"/>
      <c r="B181" s="71"/>
      <c r="C181" s="44">
        <v>140003</v>
      </c>
      <c r="D181" s="71" t="s">
        <v>248</v>
      </c>
      <c r="E181" s="22">
        <v>7500</v>
      </c>
      <c r="F181" s="53">
        <v>7500</v>
      </c>
      <c r="G181" s="20" t="str">
        <f t="shared" si="8"/>
        <v>-</v>
      </c>
      <c r="H181" s="19" t="s">
        <v>5</v>
      </c>
      <c r="I181" s="1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25"/>
      <c r="B182" s="71"/>
      <c r="C182" s="44">
        <v>140004</v>
      </c>
      <c r="D182" s="71" t="s">
        <v>247</v>
      </c>
      <c r="E182" s="22">
        <v>8200</v>
      </c>
      <c r="F182" s="53">
        <v>8200</v>
      </c>
      <c r="G182" s="20" t="str">
        <f t="shared" si="8"/>
        <v>-</v>
      </c>
      <c r="H182" s="19" t="s">
        <v>5</v>
      </c>
      <c r="I182" s="1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25"/>
      <c r="B183" s="71"/>
      <c r="C183" s="44">
        <v>140005</v>
      </c>
      <c r="D183" s="71" t="s">
        <v>246</v>
      </c>
      <c r="E183" s="22">
        <v>14200</v>
      </c>
      <c r="F183" s="53">
        <v>14200</v>
      </c>
      <c r="G183" s="20" t="str">
        <f t="shared" si="8"/>
        <v>-</v>
      </c>
      <c r="H183" s="19" t="s">
        <v>5</v>
      </c>
      <c r="I183" s="1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25"/>
      <c r="B184" s="71"/>
      <c r="C184" s="44">
        <v>140006</v>
      </c>
      <c r="D184" s="71" t="s">
        <v>245</v>
      </c>
      <c r="E184" s="22">
        <v>9700</v>
      </c>
      <c r="F184" s="53">
        <v>9000</v>
      </c>
      <c r="G184" s="20" t="str">
        <f t="shared" si="8"/>
        <v>ราคาเพิ่ม</v>
      </c>
      <c r="H184" s="19" t="s">
        <v>5</v>
      </c>
      <c r="I184" s="1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25"/>
      <c r="B185" s="71"/>
      <c r="C185" s="44">
        <v>140007</v>
      </c>
      <c r="D185" s="71" t="s">
        <v>244</v>
      </c>
      <c r="E185" s="22">
        <v>38000</v>
      </c>
      <c r="F185" s="53">
        <v>38000</v>
      </c>
      <c r="G185" s="20" t="str">
        <f t="shared" si="8"/>
        <v>-</v>
      </c>
      <c r="H185" s="19" t="s">
        <v>5</v>
      </c>
      <c r="I185" s="1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25"/>
      <c r="B186" s="71"/>
      <c r="C186" s="44">
        <v>140008</v>
      </c>
      <c r="D186" s="71" t="s">
        <v>243</v>
      </c>
      <c r="E186" s="22">
        <v>105000</v>
      </c>
      <c r="F186" s="73">
        <v>105000</v>
      </c>
      <c r="G186" s="20" t="str">
        <f t="shared" si="8"/>
        <v>-</v>
      </c>
      <c r="H186" s="19" t="s">
        <v>5</v>
      </c>
      <c r="I186" s="1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25"/>
      <c r="B187" s="71"/>
      <c r="C187" s="44">
        <v>140009</v>
      </c>
      <c r="D187" s="71" t="s">
        <v>242</v>
      </c>
      <c r="E187" s="22">
        <v>17200</v>
      </c>
      <c r="F187" s="73">
        <v>17200</v>
      </c>
      <c r="G187" s="20" t="str">
        <f t="shared" si="8"/>
        <v>-</v>
      </c>
      <c r="H187" s="19" t="s">
        <v>5</v>
      </c>
      <c r="I187" s="1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25">
        <v>1402</v>
      </c>
      <c r="B188" s="71" t="s">
        <v>241</v>
      </c>
      <c r="C188" s="44">
        <v>140010</v>
      </c>
      <c r="D188" s="71" t="s">
        <v>240</v>
      </c>
      <c r="E188" s="22">
        <v>21000</v>
      </c>
      <c r="F188" s="53">
        <v>21000</v>
      </c>
      <c r="G188" s="20" t="str">
        <f t="shared" si="8"/>
        <v>-</v>
      </c>
      <c r="H188" s="19" t="s">
        <v>5</v>
      </c>
      <c r="I188" s="10"/>
      <c r="J188" s="2"/>
      <c r="K188" s="68"/>
      <c r="L188" s="67"/>
      <c r="M188" s="66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25"/>
      <c r="B189" s="71"/>
      <c r="C189" s="44">
        <v>140011</v>
      </c>
      <c r="D189" s="71" t="s">
        <v>239</v>
      </c>
      <c r="E189" s="22">
        <v>36200</v>
      </c>
      <c r="F189" s="53">
        <v>36200</v>
      </c>
      <c r="G189" s="20" t="str">
        <f t="shared" si="8"/>
        <v>-</v>
      </c>
      <c r="H189" s="19" t="s">
        <v>5</v>
      </c>
      <c r="I189" s="1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25"/>
      <c r="B190" s="71"/>
      <c r="C190" s="44">
        <v>140012</v>
      </c>
      <c r="D190" s="71" t="s">
        <v>238</v>
      </c>
      <c r="E190" s="22">
        <v>10100</v>
      </c>
      <c r="F190" s="53">
        <v>10100</v>
      </c>
      <c r="G190" s="20" t="str">
        <f t="shared" si="8"/>
        <v>-</v>
      </c>
      <c r="H190" s="19" t="s">
        <v>5</v>
      </c>
      <c r="I190" s="1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25"/>
      <c r="B191" s="71"/>
      <c r="C191" s="44">
        <v>140013</v>
      </c>
      <c r="D191" s="71" t="s">
        <v>237</v>
      </c>
      <c r="E191" s="22">
        <v>15000</v>
      </c>
      <c r="F191" s="53">
        <v>14200</v>
      </c>
      <c r="G191" s="20" t="str">
        <f t="shared" si="8"/>
        <v>ราคาเพิ่ม</v>
      </c>
      <c r="H191" s="19" t="s">
        <v>5</v>
      </c>
      <c r="I191" s="1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25"/>
      <c r="B192" s="71"/>
      <c r="C192" s="44">
        <v>140014</v>
      </c>
      <c r="D192" s="71" t="s">
        <v>236</v>
      </c>
      <c r="E192" s="22">
        <v>18800</v>
      </c>
      <c r="F192" s="53">
        <v>18400</v>
      </c>
      <c r="G192" s="20" t="str">
        <f t="shared" si="8"/>
        <v>ราคาเพิ่ม</v>
      </c>
      <c r="H192" s="19" t="s">
        <v>5</v>
      </c>
      <c r="I192" s="1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25"/>
      <c r="B193" s="71"/>
      <c r="C193" s="44">
        <v>140015</v>
      </c>
      <c r="D193" s="71" t="s">
        <v>235</v>
      </c>
      <c r="E193" s="22">
        <v>25600</v>
      </c>
      <c r="F193" s="53">
        <v>25600</v>
      </c>
      <c r="G193" s="20" t="str">
        <f t="shared" si="8"/>
        <v>-</v>
      </c>
      <c r="H193" s="19" t="s">
        <v>5</v>
      </c>
      <c r="I193" s="1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25">
        <v>1403</v>
      </c>
      <c r="B194" s="71" t="s">
        <v>234</v>
      </c>
      <c r="C194" s="44">
        <v>140016</v>
      </c>
      <c r="D194" s="72" t="s">
        <v>233</v>
      </c>
      <c r="E194" s="22">
        <v>24500</v>
      </c>
      <c r="F194" s="53">
        <v>24500</v>
      </c>
      <c r="G194" s="20" t="str">
        <f t="shared" si="8"/>
        <v>-</v>
      </c>
      <c r="H194" s="19" t="s">
        <v>5</v>
      </c>
      <c r="I194" s="1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25"/>
      <c r="B195" s="71"/>
      <c r="C195" s="44">
        <v>140017</v>
      </c>
      <c r="D195" s="71" t="s">
        <v>232</v>
      </c>
      <c r="E195" s="22">
        <v>9700</v>
      </c>
      <c r="F195" s="53">
        <v>9700</v>
      </c>
      <c r="G195" s="20" t="str">
        <f t="shared" si="8"/>
        <v>-</v>
      </c>
      <c r="H195" s="19" t="s">
        <v>5</v>
      </c>
      <c r="I195" s="1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25"/>
      <c r="B196" s="71"/>
      <c r="C196" s="44">
        <v>140018</v>
      </c>
      <c r="D196" s="71" t="s">
        <v>231</v>
      </c>
      <c r="E196" s="22">
        <v>12200</v>
      </c>
      <c r="F196" s="53">
        <v>11500</v>
      </c>
      <c r="G196" s="20" t="str">
        <f t="shared" si="8"/>
        <v>ราคาเพิ่ม</v>
      </c>
      <c r="H196" s="19" t="s">
        <v>5</v>
      </c>
      <c r="I196" s="1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25">
        <v>1404</v>
      </c>
      <c r="B197" s="71" t="s">
        <v>230</v>
      </c>
      <c r="C197" s="44">
        <v>140019</v>
      </c>
      <c r="D197" s="71" t="s">
        <v>230</v>
      </c>
      <c r="E197" s="22">
        <v>59000</v>
      </c>
      <c r="F197" s="53">
        <v>59000</v>
      </c>
      <c r="G197" s="20" t="str">
        <f t="shared" si="8"/>
        <v>-</v>
      </c>
      <c r="H197" s="19" t="s">
        <v>5</v>
      </c>
      <c r="I197" s="1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25">
        <v>1405</v>
      </c>
      <c r="B198" s="71" t="s">
        <v>229</v>
      </c>
      <c r="C198" s="44">
        <v>140020</v>
      </c>
      <c r="D198" s="71" t="s">
        <v>228</v>
      </c>
      <c r="E198" s="22">
        <v>70000</v>
      </c>
      <c r="F198" s="53">
        <v>70000</v>
      </c>
      <c r="G198" s="20" t="str">
        <f t="shared" si="8"/>
        <v>-</v>
      </c>
      <c r="H198" s="19" t="s">
        <v>26</v>
      </c>
      <c r="I198" s="1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25"/>
      <c r="B199" s="71"/>
      <c r="C199" s="44">
        <v>140021</v>
      </c>
      <c r="D199" s="71" t="s">
        <v>227</v>
      </c>
      <c r="E199" s="22">
        <v>79600</v>
      </c>
      <c r="F199" s="53">
        <v>79600</v>
      </c>
      <c r="G199" s="20" t="str">
        <f t="shared" si="8"/>
        <v>-</v>
      </c>
      <c r="H199" s="19" t="s">
        <v>26</v>
      </c>
      <c r="I199" s="1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25">
        <v>1406</v>
      </c>
      <c r="B200" s="71" t="s">
        <v>226</v>
      </c>
      <c r="C200" s="44">
        <v>140022</v>
      </c>
      <c r="D200" s="71" t="s">
        <v>225</v>
      </c>
      <c r="E200" s="22">
        <v>405000</v>
      </c>
      <c r="F200" s="53">
        <v>385000</v>
      </c>
      <c r="G200" s="20" t="str">
        <f t="shared" si="8"/>
        <v>ราคาเพิ่ม</v>
      </c>
      <c r="H200" s="19" t="s">
        <v>26</v>
      </c>
      <c r="I200" s="1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25"/>
      <c r="B201" s="71"/>
      <c r="C201" s="44">
        <v>140023</v>
      </c>
      <c r="D201" s="71" t="s">
        <v>224</v>
      </c>
      <c r="E201" s="22">
        <v>578000</v>
      </c>
      <c r="F201" s="53">
        <v>533000</v>
      </c>
      <c r="G201" s="20" t="str">
        <f t="shared" si="8"/>
        <v>ราคาเพิ่ม</v>
      </c>
      <c r="H201" s="19" t="s">
        <v>26</v>
      </c>
      <c r="I201" s="1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25"/>
      <c r="B202" s="71"/>
      <c r="C202" s="44">
        <v>140024</v>
      </c>
      <c r="D202" s="71" t="s">
        <v>223</v>
      </c>
      <c r="E202" s="22">
        <v>1287000</v>
      </c>
      <c r="F202" s="53">
        <v>1205000</v>
      </c>
      <c r="G202" s="20" t="str">
        <f t="shared" si="8"/>
        <v>ราคาเพิ่ม</v>
      </c>
      <c r="H202" s="19" t="s">
        <v>26</v>
      </c>
      <c r="I202" s="1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36"/>
      <c r="B203" s="33"/>
      <c r="C203" s="35"/>
      <c r="D203" s="34" t="s">
        <v>222</v>
      </c>
      <c r="E203" s="33"/>
      <c r="F203" s="33"/>
      <c r="G203" s="33"/>
      <c r="H203" s="32"/>
      <c r="I203" s="1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31">
        <v>1501</v>
      </c>
      <c r="B204" s="70" t="s">
        <v>221</v>
      </c>
      <c r="C204" s="51">
        <v>150001</v>
      </c>
      <c r="D204" s="70" t="s">
        <v>220</v>
      </c>
      <c r="E204" s="27">
        <v>14500</v>
      </c>
      <c r="F204" s="54">
        <v>14500</v>
      </c>
      <c r="G204" s="20" t="str">
        <f t="shared" ref="G204:G223" si="9">IF(AND(E204=0,F204&gt;0),"ยกเลิก",
IF(AND(F204=0,E204&gt;0),"NEW",
IF(F204&gt;E204,"ราคาลด",
IF(E204&gt;F204,"ราคาเพิ่ม",
IF(E204=F204,"-")))))</f>
        <v>-</v>
      </c>
      <c r="H204" s="19" t="s">
        <v>210</v>
      </c>
      <c r="I204" s="1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25">
        <v>1502</v>
      </c>
      <c r="B205" s="69" t="s">
        <v>219</v>
      </c>
      <c r="C205" s="44">
        <v>150002</v>
      </c>
      <c r="D205" s="69" t="s">
        <v>218</v>
      </c>
      <c r="E205" s="22">
        <v>7600</v>
      </c>
      <c r="F205" s="53">
        <v>7600</v>
      </c>
      <c r="G205" s="20" t="str">
        <f t="shared" si="9"/>
        <v>-</v>
      </c>
      <c r="H205" s="19" t="s">
        <v>5</v>
      </c>
      <c r="I205" s="1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25"/>
      <c r="B206" s="69"/>
      <c r="C206" s="44">
        <v>150003</v>
      </c>
      <c r="D206" s="69" t="s">
        <v>217</v>
      </c>
      <c r="E206" s="22">
        <v>7600</v>
      </c>
      <c r="F206" s="53">
        <v>7600</v>
      </c>
      <c r="G206" s="20" t="str">
        <f t="shared" si="9"/>
        <v>-</v>
      </c>
      <c r="H206" s="19" t="s">
        <v>5</v>
      </c>
      <c r="I206" s="1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25"/>
      <c r="B207" s="69"/>
      <c r="C207" s="44">
        <v>150004</v>
      </c>
      <c r="D207" s="69" t="s">
        <v>216</v>
      </c>
      <c r="E207" s="22">
        <v>8300</v>
      </c>
      <c r="F207" s="53">
        <v>8300</v>
      </c>
      <c r="G207" s="20" t="str">
        <f t="shared" si="9"/>
        <v>-</v>
      </c>
      <c r="H207" s="19" t="s">
        <v>5</v>
      </c>
      <c r="I207" s="1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25">
        <v>1503</v>
      </c>
      <c r="B208" s="69" t="s">
        <v>215</v>
      </c>
      <c r="C208" s="44">
        <v>150005</v>
      </c>
      <c r="D208" s="69" t="s">
        <v>214</v>
      </c>
      <c r="E208" s="22">
        <v>5500</v>
      </c>
      <c r="F208" s="53">
        <v>5500</v>
      </c>
      <c r="G208" s="20" t="str">
        <f t="shared" si="9"/>
        <v>-</v>
      </c>
      <c r="H208" s="19" t="s">
        <v>210</v>
      </c>
      <c r="I208" s="1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25"/>
      <c r="B209" s="69"/>
      <c r="C209" s="44">
        <v>150006</v>
      </c>
      <c r="D209" s="69" t="s">
        <v>213</v>
      </c>
      <c r="E209" s="22">
        <v>5300</v>
      </c>
      <c r="F209" s="53">
        <v>5300</v>
      </c>
      <c r="G209" s="20" t="str">
        <f t="shared" si="9"/>
        <v>-</v>
      </c>
      <c r="H209" s="19" t="s">
        <v>210</v>
      </c>
      <c r="I209" s="1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25"/>
      <c r="B210" s="69"/>
      <c r="C210" s="44">
        <v>150007</v>
      </c>
      <c r="D210" s="69" t="s">
        <v>212</v>
      </c>
      <c r="E210" s="22">
        <v>6300</v>
      </c>
      <c r="F210" s="53">
        <v>6300</v>
      </c>
      <c r="G210" s="20" t="str">
        <f t="shared" si="9"/>
        <v>-</v>
      </c>
      <c r="H210" s="19" t="s">
        <v>210</v>
      </c>
      <c r="I210" s="1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25"/>
      <c r="B211" s="10"/>
      <c r="C211" s="44">
        <v>150008</v>
      </c>
      <c r="D211" s="10" t="s">
        <v>211</v>
      </c>
      <c r="E211" s="22">
        <v>6400</v>
      </c>
      <c r="F211" s="53">
        <v>6400</v>
      </c>
      <c r="G211" s="20" t="str">
        <f t="shared" si="9"/>
        <v>-</v>
      </c>
      <c r="H211" s="19" t="s">
        <v>210</v>
      </c>
      <c r="I211" s="1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25">
        <v>1504</v>
      </c>
      <c r="B212" s="10" t="s">
        <v>209</v>
      </c>
      <c r="C212" s="44">
        <v>150010</v>
      </c>
      <c r="D212" s="10" t="s">
        <v>208</v>
      </c>
      <c r="E212" s="22">
        <v>13500</v>
      </c>
      <c r="F212" s="53">
        <v>13700</v>
      </c>
      <c r="G212" s="20" t="str">
        <f t="shared" si="9"/>
        <v>ราคาลด</v>
      </c>
      <c r="H212" s="19" t="s">
        <v>5</v>
      </c>
      <c r="I212" s="1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25"/>
      <c r="B213" s="10"/>
      <c r="C213" s="44">
        <v>150011</v>
      </c>
      <c r="D213" s="10" t="s">
        <v>207</v>
      </c>
      <c r="E213" s="22">
        <v>16100</v>
      </c>
      <c r="F213" s="53">
        <v>17200</v>
      </c>
      <c r="G213" s="20" t="str">
        <f t="shared" si="9"/>
        <v>ราคาลด</v>
      </c>
      <c r="H213" s="19" t="s">
        <v>5</v>
      </c>
      <c r="I213" s="1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25">
        <v>1505</v>
      </c>
      <c r="B214" s="10" t="s">
        <v>206</v>
      </c>
      <c r="C214" s="44">
        <v>150012</v>
      </c>
      <c r="D214" s="10" t="s">
        <v>205</v>
      </c>
      <c r="E214" s="22">
        <v>10000</v>
      </c>
      <c r="F214" s="53">
        <v>10000</v>
      </c>
      <c r="G214" s="20" t="str">
        <f t="shared" si="9"/>
        <v>-</v>
      </c>
      <c r="H214" s="19" t="s">
        <v>5</v>
      </c>
      <c r="I214" s="1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25">
        <v>1506</v>
      </c>
      <c r="B215" s="10" t="s">
        <v>204</v>
      </c>
      <c r="C215" s="44">
        <v>150013</v>
      </c>
      <c r="D215" s="10" t="s">
        <v>203</v>
      </c>
      <c r="E215" s="22">
        <v>10100</v>
      </c>
      <c r="F215" s="53">
        <v>10100</v>
      </c>
      <c r="G215" s="20" t="str">
        <f t="shared" si="9"/>
        <v>-</v>
      </c>
      <c r="H215" s="19" t="s">
        <v>5</v>
      </c>
      <c r="I215" s="10"/>
      <c r="J215" s="2"/>
      <c r="K215" s="68"/>
      <c r="L215" s="67"/>
      <c r="M215" s="6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25"/>
      <c r="B216" s="10"/>
      <c r="C216" s="44">
        <v>150014</v>
      </c>
      <c r="D216" s="10" t="s">
        <v>202</v>
      </c>
      <c r="E216" s="22">
        <v>14500</v>
      </c>
      <c r="F216" s="53">
        <v>14700</v>
      </c>
      <c r="G216" s="20" t="str">
        <f t="shared" si="9"/>
        <v>ราคาลด</v>
      </c>
      <c r="H216" s="19" t="s">
        <v>5</v>
      </c>
      <c r="I216" s="1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25"/>
      <c r="B217" s="10"/>
      <c r="C217" s="44">
        <v>150015</v>
      </c>
      <c r="D217" s="10" t="s">
        <v>201</v>
      </c>
      <c r="E217" s="22">
        <v>23500</v>
      </c>
      <c r="F217" s="53">
        <v>23500</v>
      </c>
      <c r="G217" s="20" t="str">
        <f t="shared" si="9"/>
        <v>-</v>
      </c>
      <c r="H217" s="19" t="s">
        <v>5</v>
      </c>
      <c r="I217" s="1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5">
        <v>1507</v>
      </c>
      <c r="B218" s="10" t="s">
        <v>200</v>
      </c>
      <c r="C218" s="44">
        <v>150016</v>
      </c>
      <c r="D218" s="10" t="s">
        <v>199</v>
      </c>
      <c r="E218" s="22">
        <v>21300</v>
      </c>
      <c r="F218" s="53">
        <v>21300</v>
      </c>
      <c r="G218" s="20" t="str">
        <f t="shared" si="9"/>
        <v>-</v>
      </c>
      <c r="H218" s="19" t="s">
        <v>5</v>
      </c>
      <c r="I218" s="1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5"/>
      <c r="B219" s="10"/>
      <c r="C219" s="44">
        <v>150017</v>
      </c>
      <c r="D219" s="10" t="s">
        <v>198</v>
      </c>
      <c r="E219" s="22">
        <v>22700</v>
      </c>
      <c r="F219" s="53">
        <v>24200</v>
      </c>
      <c r="G219" s="20" t="str">
        <f t="shared" si="9"/>
        <v>ราคาลด</v>
      </c>
      <c r="H219" s="19" t="s">
        <v>5</v>
      </c>
      <c r="I219" s="1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5"/>
      <c r="B220" s="10"/>
      <c r="C220" s="44">
        <v>150018</v>
      </c>
      <c r="D220" s="10" t="s">
        <v>197</v>
      </c>
      <c r="E220" s="22">
        <v>31700</v>
      </c>
      <c r="F220" s="53">
        <v>31800</v>
      </c>
      <c r="G220" s="20" t="str">
        <f t="shared" si="9"/>
        <v>ราคาลด</v>
      </c>
      <c r="H220" s="19" t="s">
        <v>5</v>
      </c>
      <c r="I220" s="1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5"/>
      <c r="B221" s="10"/>
      <c r="C221" s="44">
        <v>150019</v>
      </c>
      <c r="D221" s="10" t="s">
        <v>196</v>
      </c>
      <c r="E221" s="22">
        <v>37000</v>
      </c>
      <c r="F221" s="53">
        <v>37300</v>
      </c>
      <c r="G221" s="20" t="str">
        <f t="shared" si="9"/>
        <v>ราคาลด</v>
      </c>
      <c r="H221" s="19" t="s">
        <v>5</v>
      </c>
      <c r="I221" s="1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5">
        <v>1508</v>
      </c>
      <c r="B222" s="10" t="s">
        <v>195</v>
      </c>
      <c r="C222" s="44">
        <v>150020</v>
      </c>
      <c r="D222" s="10" t="s">
        <v>194</v>
      </c>
      <c r="E222" s="22">
        <v>6200</v>
      </c>
      <c r="F222" s="53">
        <v>6200</v>
      </c>
      <c r="G222" s="20" t="str">
        <f t="shared" si="9"/>
        <v>-</v>
      </c>
      <c r="H222" s="19" t="s">
        <v>5</v>
      </c>
      <c r="I222" s="1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18"/>
      <c r="B223" s="15"/>
      <c r="C223" s="39">
        <v>150021</v>
      </c>
      <c r="D223" s="15" t="s">
        <v>193</v>
      </c>
      <c r="E223" s="14">
        <v>6300</v>
      </c>
      <c r="F223" s="52">
        <v>6300</v>
      </c>
      <c r="G223" s="20" t="str">
        <f t="shared" si="9"/>
        <v>-</v>
      </c>
      <c r="H223" s="19" t="s">
        <v>5</v>
      </c>
      <c r="I223" s="1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6"/>
      <c r="B224" s="33"/>
      <c r="C224" s="35"/>
      <c r="D224" s="34" t="s">
        <v>192</v>
      </c>
      <c r="E224" s="33"/>
      <c r="F224" s="33"/>
      <c r="G224" s="33"/>
      <c r="H224" s="32"/>
      <c r="I224" s="1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31">
        <v>1601</v>
      </c>
      <c r="B225" s="10" t="s">
        <v>191</v>
      </c>
      <c r="C225" s="29">
        <v>160002</v>
      </c>
      <c r="D225" s="10" t="s">
        <v>190</v>
      </c>
      <c r="E225" s="27">
        <v>58500</v>
      </c>
      <c r="F225" s="54">
        <v>58500</v>
      </c>
      <c r="G225" s="20" t="str">
        <f t="shared" ref="G225:G244" si="10">IF(AND(E225=0,F225&gt;0),"ยกเลิก",
IF(AND(F225=0,E225&gt;0),"NEW",
IF(F225&gt;E225,"ราคาลด",
IF(E225&gt;F225,"ราคาเพิ่ม",
IF(E225=F225,"-")))))</f>
        <v>-</v>
      </c>
      <c r="H225" s="19" t="s">
        <v>5</v>
      </c>
      <c r="I225" s="1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5"/>
      <c r="B226" s="10"/>
      <c r="C226" s="23">
        <v>160003</v>
      </c>
      <c r="D226" s="10" t="s">
        <v>189</v>
      </c>
      <c r="E226" s="22">
        <v>174000</v>
      </c>
      <c r="F226" s="53">
        <v>174000</v>
      </c>
      <c r="G226" s="20" t="str">
        <f t="shared" si="10"/>
        <v>-</v>
      </c>
      <c r="H226" s="19" t="s">
        <v>5</v>
      </c>
      <c r="I226" s="1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5"/>
      <c r="B227" s="10"/>
      <c r="C227" s="23">
        <v>160004</v>
      </c>
      <c r="D227" s="10" t="s">
        <v>188</v>
      </c>
      <c r="E227" s="22">
        <v>268000</v>
      </c>
      <c r="F227" s="53">
        <v>268000</v>
      </c>
      <c r="G227" s="20" t="str">
        <f t="shared" si="10"/>
        <v>-</v>
      </c>
      <c r="H227" s="19" t="s">
        <v>5</v>
      </c>
      <c r="I227" s="1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5"/>
      <c r="B228" s="10"/>
      <c r="C228" s="23">
        <v>160005</v>
      </c>
      <c r="D228" s="10" t="s">
        <v>187</v>
      </c>
      <c r="E228" s="22">
        <v>462000</v>
      </c>
      <c r="F228" s="53">
        <v>462000</v>
      </c>
      <c r="G228" s="20" t="str">
        <f t="shared" si="10"/>
        <v>-</v>
      </c>
      <c r="H228" s="19" t="s">
        <v>5</v>
      </c>
      <c r="I228" s="1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5"/>
      <c r="B229" s="10"/>
      <c r="C229" s="23">
        <v>160006</v>
      </c>
      <c r="D229" s="10" t="s">
        <v>186</v>
      </c>
      <c r="E229" s="22">
        <v>557000</v>
      </c>
      <c r="F229" s="53">
        <v>557000</v>
      </c>
      <c r="G229" s="20" t="str">
        <f t="shared" si="10"/>
        <v>-</v>
      </c>
      <c r="H229" s="19" t="s">
        <v>5</v>
      </c>
      <c r="I229" s="1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5"/>
      <c r="B230" s="10"/>
      <c r="C230" s="23">
        <v>160007</v>
      </c>
      <c r="D230" s="10" t="s">
        <v>185</v>
      </c>
      <c r="E230" s="22">
        <v>802000</v>
      </c>
      <c r="F230" s="53">
        <v>802000</v>
      </c>
      <c r="G230" s="20" t="str">
        <f t="shared" si="10"/>
        <v>-</v>
      </c>
      <c r="H230" s="19" t="s">
        <v>5</v>
      </c>
      <c r="I230" s="1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5"/>
      <c r="B231" s="10"/>
      <c r="C231" s="23">
        <v>160008</v>
      </c>
      <c r="D231" s="10" t="s">
        <v>184</v>
      </c>
      <c r="E231" s="22">
        <v>1323000</v>
      </c>
      <c r="F231" s="53">
        <v>1323000</v>
      </c>
      <c r="G231" s="20" t="str">
        <f t="shared" si="10"/>
        <v>-</v>
      </c>
      <c r="H231" s="19" t="s">
        <v>5</v>
      </c>
      <c r="I231" s="1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5"/>
      <c r="B232" s="10"/>
      <c r="C232" s="23">
        <v>160009</v>
      </c>
      <c r="D232" s="10" t="s">
        <v>183</v>
      </c>
      <c r="E232" s="22">
        <v>1921000</v>
      </c>
      <c r="F232" s="53">
        <v>1921000</v>
      </c>
      <c r="G232" s="20" t="str">
        <f t="shared" si="10"/>
        <v>-</v>
      </c>
      <c r="H232" s="19" t="s">
        <v>5</v>
      </c>
      <c r="I232" s="1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5"/>
      <c r="B233" s="10"/>
      <c r="C233" s="23">
        <v>160010</v>
      </c>
      <c r="D233" s="10" t="s">
        <v>182</v>
      </c>
      <c r="E233" s="22">
        <v>2527000</v>
      </c>
      <c r="F233" s="53">
        <v>2527000</v>
      </c>
      <c r="G233" s="20" t="str">
        <f t="shared" si="10"/>
        <v>-</v>
      </c>
      <c r="H233" s="19" t="s">
        <v>5</v>
      </c>
      <c r="I233" s="1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5"/>
      <c r="B234" s="10"/>
      <c r="C234" s="23">
        <v>160011</v>
      </c>
      <c r="D234" s="10" t="s">
        <v>181</v>
      </c>
      <c r="E234" s="22">
        <v>3700000</v>
      </c>
      <c r="F234" s="53">
        <v>3700000</v>
      </c>
      <c r="G234" s="20" t="str">
        <f t="shared" si="10"/>
        <v>-</v>
      </c>
      <c r="H234" s="19" t="s">
        <v>5</v>
      </c>
      <c r="I234" s="1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5"/>
      <c r="B235" s="10"/>
      <c r="C235" s="23">
        <v>160016</v>
      </c>
      <c r="D235" s="65" t="s">
        <v>180</v>
      </c>
      <c r="E235" s="22">
        <v>157000</v>
      </c>
      <c r="F235" s="53">
        <v>0</v>
      </c>
      <c r="G235" s="20" t="str">
        <f t="shared" si="10"/>
        <v>NEW</v>
      </c>
      <c r="H235" s="19" t="s">
        <v>5</v>
      </c>
      <c r="I235" s="1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5"/>
      <c r="B236" s="10"/>
      <c r="C236" s="23">
        <v>160017</v>
      </c>
      <c r="D236" s="65" t="s">
        <v>179</v>
      </c>
      <c r="E236" s="22">
        <v>212000</v>
      </c>
      <c r="F236" s="53">
        <v>0</v>
      </c>
      <c r="G236" s="20" t="str">
        <f t="shared" si="10"/>
        <v>NEW</v>
      </c>
      <c r="H236" s="19" t="s">
        <v>5</v>
      </c>
      <c r="I236" s="1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5"/>
      <c r="B237" s="10"/>
      <c r="C237" s="23">
        <v>160018</v>
      </c>
      <c r="D237" s="65" t="s">
        <v>178</v>
      </c>
      <c r="E237" s="22">
        <v>235000</v>
      </c>
      <c r="F237" s="53">
        <v>0</v>
      </c>
      <c r="G237" s="20" t="str">
        <f t="shared" si="10"/>
        <v>NEW</v>
      </c>
      <c r="H237" s="19" t="s">
        <v>5</v>
      </c>
      <c r="I237" s="1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5"/>
      <c r="B238" s="10"/>
      <c r="C238" s="23">
        <v>160019</v>
      </c>
      <c r="D238" s="65" t="s">
        <v>177</v>
      </c>
      <c r="E238" s="22">
        <v>364000</v>
      </c>
      <c r="F238" s="53">
        <v>0</v>
      </c>
      <c r="G238" s="20" t="str">
        <f t="shared" si="10"/>
        <v>NEW</v>
      </c>
      <c r="H238" s="19" t="s">
        <v>5</v>
      </c>
      <c r="I238" s="1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5"/>
      <c r="B239" s="10"/>
      <c r="C239" s="23">
        <v>160020</v>
      </c>
      <c r="D239" s="65" t="s">
        <v>176</v>
      </c>
      <c r="E239" s="22">
        <v>532000</v>
      </c>
      <c r="F239" s="53">
        <v>0</v>
      </c>
      <c r="G239" s="20" t="str">
        <f t="shared" si="10"/>
        <v>NEW</v>
      </c>
      <c r="H239" s="19" t="s">
        <v>5</v>
      </c>
      <c r="I239" s="1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5"/>
      <c r="B240" s="10"/>
      <c r="C240" s="23">
        <v>160021</v>
      </c>
      <c r="D240" s="65" t="s">
        <v>175</v>
      </c>
      <c r="E240" s="22">
        <v>624000</v>
      </c>
      <c r="F240" s="53">
        <v>0</v>
      </c>
      <c r="G240" s="20" t="str">
        <f t="shared" si="10"/>
        <v>NEW</v>
      </c>
      <c r="H240" s="19" t="s">
        <v>5</v>
      </c>
      <c r="I240" s="1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5">
        <v>1602</v>
      </c>
      <c r="B241" s="10" t="s">
        <v>174</v>
      </c>
      <c r="C241" s="23">
        <v>160012</v>
      </c>
      <c r="D241" s="10" t="s">
        <v>173</v>
      </c>
      <c r="E241" s="22">
        <v>12000</v>
      </c>
      <c r="F241" s="53">
        <v>12000</v>
      </c>
      <c r="G241" s="20" t="str">
        <f t="shared" si="10"/>
        <v>-</v>
      </c>
      <c r="H241" s="19" t="s">
        <v>5</v>
      </c>
      <c r="I241" s="1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5"/>
      <c r="B242" s="10"/>
      <c r="C242" s="23">
        <v>160013</v>
      </c>
      <c r="D242" s="10" t="s">
        <v>172</v>
      </c>
      <c r="E242" s="22">
        <v>32200</v>
      </c>
      <c r="F242" s="53">
        <v>28000</v>
      </c>
      <c r="G242" s="20" t="str">
        <f t="shared" si="10"/>
        <v>ราคาเพิ่ม</v>
      </c>
      <c r="H242" s="19" t="s">
        <v>5</v>
      </c>
      <c r="I242" s="1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5"/>
      <c r="B243" s="10"/>
      <c r="C243" s="23">
        <v>160014</v>
      </c>
      <c r="D243" s="10" t="s">
        <v>171</v>
      </c>
      <c r="E243" s="22">
        <v>33500</v>
      </c>
      <c r="F243" s="53">
        <v>31700</v>
      </c>
      <c r="G243" s="20" t="str">
        <f t="shared" si="10"/>
        <v>ราคาเพิ่ม</v>
      </c>
      <c r="H243" s="19" t="s">
        <v>5</v>
      </c>
      <c r="I243" s="1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18"/>
      <c r="B244" s="10"/>
      <c r="C244" s="16">
        <v>160015</v>
      </c>
      <c r="D244" s="10" t="s">
        <v>170</v>
      </c>
      <c r="E244" s="14">
        <v>25400</v>
      </c>
      <c r="F244" s="52">
        <v>25400</v>
      </c>
      <c r="G244" s="20" t="str">
        <f t="shared" si="10"/>
        <v>-</v>
      </c>
      <c r="H244" s="19" t="s">
        <v>5</v>
      </c>
      <c r="I244" s="1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6"/>
      <c r="B245" s="33"/>
      <c r="C245" s="35"/>
      <c r="D245" s="34" t="s">
        <v>169</v>
      </c>
      <c r="E245" s="33"/>
      <c r="F245" s="33"/>
      <c r="G245" s="33"/>
      <c r="H245" s="32"/>
      <c r="I245" s="1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31">
        <v>1702</v>
      </c>
      <c r="B246" s="64" t="s">
        <v>168</v>
      </c>
      <c r="C246" s="29">
        <v>170001</v>
      </c>
      <c r="D246" s="10" t="s">
        <v>167</v>
      </c>
      <c r="E246" s="27">
        <v>26900</v>
      </c>
      <c r="F246" s="37">
        <v>26900</v>
      </c>
      <c r="G246" s="20" t="str">
        <f t="shared" ref="G246:G262" si="11">IF(AND(E246=0,F246&gt;0),"ยกเลิก",
IF(AND(F246=0,E246&gt;0),"NEW",
IF(F246&gt;E246,"ราคาลด",
IF(E246&gt;F246,"ราคาเพิ่ม",
IF(E246=F246,"-")))))</f>
        <v>-</v>
      </c>
      <c r="H246" s="19" t="s">
        <v>5</v>
      </c>
      <c r="I246" s="1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5"/>
      <c r="B247" s="47"/>
      <c r="C247" s="23">
        <v>170002</v>
      </c>
      <c r="D247" s="10" t="s">
        <v>166</v>
      </c>
      <c r="E247" s="22">
        <v>29900</v>
      </c>
      <c r="F247" s="37">
        <v>29900</v>
      </c>
      <c r="G247" s="20" t="str">
        <f t="shared" si="11"/>
        <v>-</v>
      </c>
      <c r="H247" s="19" t="s">
        <v>5</v>
      </c>
      <c r="I247" s="1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5"/>
      <c r="B248" s="47"/>
      <c r="C248" s="23">
        <v>170004</v>
      </c>
      <c r="D248" s="10" t="s">
        <v>165</v>
      </c>
      <c r="E248" s="22">
        <v>27900</v>
      </c>
      <c r="F248" s="37">
        <v>27900</v>
      </c>
      <c r="G248" s="20" t="str">
        <f t="shared" si="11"/>
        <v>-</v>
      </c>
      <c r="H248" s="19" t="s">
        <v>5</v>
      </c>
      <c r="I248" s="1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5"/>
      <c r="B249" s="47"/>
      <c r="C249" s="23">
        <v>170006</v>
      </c>
      <c r="D249" s="10" t="s">
        <v>164</v>
      </c>
      <c r="E249" s="22">
        <v>45900</v>
      </c>
      <c r="F249" s="37">
        <v>45900</v>
      </c>
      <c r="G249" s="20" t="str">
        <f t="shared" si="11"/>
        <v>-</v>
      </c>
      <c r="H249" s="19" t="s">
        <v>5</v>
      </c>
      <c r="I249" s="1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5"/>
      <c r="B250" s="47"/>
      <c r="C250" s="23">
        <v>170007</v>
      </c>
      <c r="D250" s="10" t="s">
        <v>163</v>
      </c>
      <c r="E250" s="22">
        <v>49900</v>
      </c>
      <c r="F250" s="37">
        <v>49900</v>
      </c>
      <c r="G250" s="20" t="str">
        <f t="shared" si="11"/>
        <v>-</v>
      </c>
      <c r="H250" s="19" t="s">
        <v>5</v>
      </c>
      <c r="I250" s="1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5">
        <v>1703</v>
      </c>
      <c r="B251" s="47" t="s">
        <v>162</v>
      </c>
      <c r="C251" s="23">
        <v>170015</v>
      </c>
      <c r="D251" s="10" t="s">
        <v>161</v>
      </c>
      <c r="E251" s="22">
        <v>19000</v>
      </c>
      <c r="F251" s="37">
        <v>19000</v>
      </c>
      <c r="G251" s="20" t="str">
        <f t="shared" si="11"/>
        <v>-</v>
      </c>
      <c r="H251" s="19" t="s">
        <v>5</v>
      </c>
      <c r="I251" s="1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5"/>
      <c r="B252" s="47"/>
      <c r="C252" s="23">
        <v>170016</v>
      </c>
      <c r="D252" s="10" t="s">
        <v>160</v>
      </c>
      <c r="E252" s="22">
        <v>23000</v>
      </c>
      <c r="F252" s="37">
        <v>23000</v>
      </c>
      <c r="G252" s="20" t="str">
        <f t="shared" si="11"/>
        <v>-</v>
      </c>
      <c r="H252" s="19" t="s">
        <v>5</v>
      </c>
      <c r="I252" s="1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5"/>
      <c r="B253" s="47"/>
      <c r="C253" s="23">
        <v>170023</v>
      </c>
      <c r="D253" s="10" t="s">
        <v>159</v>
      </c>
      <c r="E253" s="22">
        <v>30000</v>
      </c>
      <c r="F253" s="37">
        <v>30000</v>
      </c>
      <c r="G253" s="20" t="str">
        <f t="shared" si="11"/>
        <v>-</v>
      </c>
      <c r="H253" s="19" t="s">
        <v>5</v>
      </c>
      <c r="I253" s="1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5"/>
      <c r="B254" s="47"/>
      <c r="C254" s="23">
        <v>170024</v>
      </c>
      <c r="D254" s="10" t="s">
        <v>158</v>
      </c>
      <c r="E254" s="22">
        <v>15000</v>
      </c>
      <c r="F254" s="37">
        <v>15000</v>
      </c>
      <c r="G254" s="20" t="str">
        <f t="shared" si="11"/>
        <v>-</v>
      </c>
      <c r="H254" s="19" t="s">
        <v>5</v>
      </c>
      <c r="I254" s="1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5"/>
      <c r="B255" s="47"/>
      <c r="C255" s="23">
        <v>170025</v>
      </c>
      <c r="D255" s="10" t="s">
        <v>157</v>
      </c>
      <c r="E255" s="22">
        <v>32600</v>
      </c>
      <c r="F255" s="37">
        <v>35000</v>
      </c>
      <c r="G255" s="20" t="str">
        <f t="shared" si="11"/>
        <v>ราคาลด</v>
      </c>
      <c r="H255" s="19" t="s">
        <v>5</v>
      </c>
      <c r="I255" s="1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5"/>
      <c r="B256" s="47"/>
      <c r="C256" s="23">
        <v>170026</v>
      </c>
      <c r="D256" s="10" t="s">
        <v>156</v>
      </c>
      <c r="E256" s="22">
        <v>45000</v>
      </c>
      <c r="F256" s="37">
        <v>45000</v>
      </c>
      <c r="G256" s="20" t="str">
        <f t="shared" si="11"/>
        <v>-</v>
      </c>
      <c r="H256" s="19" t="s">
        <v>5</v>
      </c>
      <c r="I256" s="1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5">
        <v>1704</v>
      </c>
      <c r="B257" s="47" t="s">
        <v>155</v>
      </c>
      <c r="C257" s="23">
        <v>170017</v>
      </c>
      <c r="D257" s="10" t="s">
        <v>154</v>
      </c>
      <c r="E257" s="22">
        <v>12900</v>
      </c>
      <c r="F257" s="37">
        <v>12900</v>
      </c>
      <c r="G257" s="20" t="str">
        <f t="shared" si="11"/>
        <v>-</v>
      </c>
      <c r="H257" s="19" t="s">
        <v>149</v>
      </c>
      <c r="I257" s="1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5"/>
      <c r="B258" s="47"/>
      <c r="C258" s="23">
        <v>170018</v>
      </c>
      <c r="D258" s="10" t="s">
        <v>153</v>
      </c>
      <c r="E258" s="22">
        <v>14900</v>
      </c>
      <c r="F258" s="37">
        <v>14900</v>
      </c>
      <c r="G258" s="20" t="str">
        <f t="shared" si="11"/>
        <v>-</v>
      </c>
      <c r="H258" s="19" t="s">
        <v>149</v>
      </c>
      <c r="I258" s="1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5"/>
      <c r="B259" s="47"/>
      <c r="C259" s="23">
        <v>170019</v>
      </c>
      <c r="D259" s="10" t="s">
        <v>152</v>
      </c>
      <c r="E259" s="22">
        <v>45000</v>
      </c>
      <c r="F259" s="37">
        <v>45000</v>
      </c>
      <c r="G259" s="20" t="str">
        <f t="shared" si="11"/>
        <v>-</v>
      </c>
      <c r="H259" s="19" t="s">
        <v>149</v>
      </c>
      <c r="I259" s="1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5"/>
      <c r="B260" s="47"/>
      <c r="C260" s="23">
        <v>170020</v>
      </c>
      <c r="D260" s="10" t="s">
        <v>151</v>
      </c>
      <c r="E260" s="22">
        <v>24100</v>
      </c>
      <c r="F260" s="37">
        <v>24100</v>
      </c>
      <c r="G260" s="20" t="str">
        <f t="shared" si="11"/>
        <v>-</v>
      </c>
      <c r="H260" s="19" t="s">
        <v>149</v>
      </c>
      <c r="I260" s="1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5"/>
      <c r="B261" s="47"/>
      <c r="C261" s="23">
        <v>170021</v>
      </c>
      <c r="D261" s="10" t="s">
        <v>150</v>
      </c>
      <c r="E261" s="22">
        <v>34900</v>
      </c>
      <c r="F261" s="37">
        <v>34900</v>
      </c>
      <c r="G261" s="20" t="str">
        <f t="shared" si="11"/>
        <v>-</v>
      </c>
      <c r="H261" s="19" t="s">
        <v>149</v>
      </c>
      <c r="I261" s="1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18">
        <v>1705</v>
      </c>
      <c r="B262" s="38" t="s">
        <v>148</v>
      </c>
      <c r="C262" s="16">
        <v>170022</v>
      </c>
      <c r="D262" s="10" t="s">
        <v>147</v>
      </c>
      <c r="E262" s="14">
        <v>19900</v>
      </c>
      <c r="F262" s="37">
        <v>19900</v>
      </c>
      <c r="G262" s="20" t="str">
        <f t="shared" si="11"/>
        <v>-</v>
      </c>
      <c r="H262" s="19" t="s">
        <v>5</v>
      </c>
      <c r="I262" s="1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6"/>
      <c r="B263" s="33"/>
      <c r="C263" s="35"/>
      <c r="D263" s="34" t="s">
        <v>146</v>
      </c>
      <c r="E263" s="33"/>
      <c r="F263" s="33"/>
      <c r="G263" s="33"/>
      <c r="H263" s="32"/>
      <c r="I263" s="1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31">
        <v>1801</v>
      </c>
      <c r="B264" s="50" t="s">
        <v>145</v>
      </c>
      <c r="C264" s="29">
        <v>180001</v>
      </c>
      <c r="D264" s="10" t="s">
        <v>144</v>
      </c>
      <c r="E264" s="27">
        <v>11000</v>
      </c>
      <c r="F264" s="54">
        <v>11000</v>
      </c>
      <c r="G264" s="20" t="str">
        <f t="shared" ref="G264:G293" si="12">IF(AND(E264=0,F264&gt;0),"ยกเลิก",
IF(AND(F264=0,E264&gt;0),"NEW",
IF(F264&gt;E264,"ราคาลด",
IF(E264&gt;F264,"ราคาเพิ่ม",
IF(E264=F264,"-")))))</f>
        <v>-</v>
      </c>
      <c r="H264" s="19" t="s">
        <v>141</v>
      </c>
      <c r="I264" s="1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5"/>
      <c r="B265" s="47"/>
      <c r="C265" s="23">
        <v>180002</v>
      </c>
      <c r="D265" s="10" t="s">
        <v>143</v>
      </c>
      <c r="E265" s="22">
        <v>30000</v>
      </c>
      <c r="F265" s="53">
        <v>30000</v>
      </c>
      <c r="G265" s="20" t="str">
        <f t="shared" si="12"/>
        <v>-</v>
      </c>
      <c r="H265" s="19" t="s">
        <v>141</v>
      </c>
      <c r="I265" s="1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5"/>
      <c r="B266" s="47"/>
      <c r="C266" s="23">
        <v>180004</v>
      </c>
      <c r="D266" s="60" t="s">
        <v>142</v>
      </c>
      <c r="E266" s="61">
        <v>0</v>
      </c>
      <c r="F266" s="59">
        <v>245000</v>
      </c>
      <c r="G266" s="20" t="str">
        <f t="shared" si="12"/>
        <v>ยกเลิก</v>
      </c>
      <c r="H266" s="63" t="s">
        <v>141</v>
      </c>
      <c r="I266" s="1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5">
        <v>1802</v>
      </c>
      <c r="B267" s="47" t="s">
        <v>140</v>
      </c>
      <c r="C267" s="23">
        <v>180006</v>
      </c>
      <c r="D267" s="62" t="s">
        <v>139</v>
      </c>
      <c r="E267" s="22">
        <v>20000</v>
      </c>
      <c r="F267" s="53">
        <v>20000</v>
      </c>
      <c r="G267" s="20" t="str">
        <f t="shared" si="12"/>
        <v>-</v>
      </c>
      <c r="H267" s="19" t="s">
        <v>5</v>
      </c>
      <c r="I267" s="1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5">
        <v>1803</v>
      </c>
      <c r="B268" s="47" t="s">
        <v>138</v>
      </c>
      <c r="C268" s="23">
        <v>180007</v>
      </c>
      <c r="D268" s="10" t="s">
        <v>138</v>
      </c>
      <c r="E268" s="22">
        <v>11800</v>
      </c>
      <c r="F268" s="53">
        <v>11800</v>
      </c>
      <c r="G268" s="20" t="str">
        <f t="shared" si="12"/>
        <v>-</v>
      </c>
      <c r="H268" s="19" t="s">
        <v>5</v>
      </c>
      <c r="I268" s="1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5">
        <v>1804</v>
      </c>
      <c r="B269" s="47" t="s">
        <v>137</v>
      </c>
      <c r="C269" s="23">
        <v>180008</v>
      </c>
      <c r="D269" s="60" t="s">
        <v>137</v>
      </c>
      <c r="E269" s="61">
        <v>0</v>
      </c>
      <c r="F269" s="59">
        <v>230000</v>
      </c>
      <c r="G269" s="20" t="str">
        <f t="shared" si="12"/>
        <v>ยกเลิก</v>
      </c>
      <c r="H269" s="55" t="s">
        <v>5</v>
      </c>
      <c r="I269" s="1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5">
        <v>1805</v>
      </c>
      <c r="B270" s="47" t="s">
        <v>136</v>
      </c>
      <c r="C270" s="23">
        <v>180009</v>
      </c>
      <c r="D270" s="58" t="s">
        <v>135</v>
      </c>
      <c r="E270" s="61">
        <v>0</v>
      </c>
      <c r="F270" s="59">
        <v>27000</v>
      </c>
      <c r="G270" s="20" t="str">
        <f t="shared" si="12"/>
        <v>ยกเลิก</v>
      </c>
      <c r="H270" s="55" t="s">
        <v>5</v>
      </c>
      <c r="I270" s="1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5"/>
      <c r="B271" s="47"/>
      <c r="C271" s="23">
        <v>180010</v>
      </c>
      <c r="D271" s="10" t="s">
        <v>134</v>
      </c>
      <c r="E271" s="22">
        <v>64000</v>
      </c>
      <c r="F271" s="53">
        <v>70000</v>
      </c>
      <c r="G271" s="20" t="str">
        <f t="shared" si="12"/>
        <v>ราคาลด</v>
      </c>
      <c r="H271" s="19" t="s">
        <v>5</v>
      </c>
      <c r="I271" s="1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5">
        <v>1806</v>
      </c>
      <c r="B272" s="47" t="s">
        <v>133</v>
      </c>
      <c r="C272" s="23">
        <v>180011</v>
      </c>
      <c r="D272" s="10" t="s">
        <v>132</v>
      </c>
      <c r="E272" s="22">
        <v>20000</v>
      </c>
      <c r="F272" s="53">
        <v>20000</v>
      </c>
      <c r="G272" s="20" t="str">
        <f t="shared" si="12"/>
        <v>-</v>
      </c>
      <c r="H272" s="19" t="s">
        <v>5</v>
      </c>
      <c r="I272" s="1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5">
        <v>1807</v>
      </c>
      <c r="B273" s="47" t="s">
        <v>131</v>
      </c>
      <c r="C273" s="23">
        <v>180012</v>
      </c>
      <c r="D273" s="10" t="s">
        <v>131</v>
      </c>
      <c r="E273" s="22">
        <v>550000</v>
      </c>
      <c r="F273" s="53">
        <v>550000</v>
      </c>
      <c r="G273" s="20" t="str">
        <f t="shared" si="12"/>
        <v>-</v>
      </c>
      <c r="H273" s="19" t="s">
        <v>71</v>
      </c>
      <c r="I273" s="1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5">
        <v>1808</v>
      </c>
      <c r="B274" s="47" t="s">
        <v>125</v>
      </c>
      <c r="C274" s="23">
        <v>180013</v>
      </c>
      <c r="D274" s="10" t="s">
        <v>130</v>
      </c>
      <c r="E274" s="22">
        <v>15500</v>
      </c>
      <c r="F274" s="53">
        <v>15500</v>
      </c>
      <c r="G274" s="20" t="str">
        <f t="shared" si="12"/>
        <v>-</v>
      </c>
      <c r="H274" s="19" t="s">
        <v>125</v>
      </c>
      <c r="I274" s="1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5"/>
      <c r="B275" s="47"/>
      <c r="C275" s="23">
        <v>180014</v>
      </c>
      <c r="D275" s="10" t="s">
        <v>129</v>
      </c>
      <c r="E275" s="22">
        <v>16000</v>
      </c>
      <c r="F275" s="53">
        <v>16000</v>
      </c>
      <c r="G275" s="20" t="str">
        <f t="shared" si="12"/>
        <v>-</v>
      </c>
      <c r="H275" s="19" t="s">
        <v>125</v>
      </c>
      <c r="I275" s="1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5"/>
      <c r="B276" s="47"/>
      <c r="C276" s="23">
        <v>180015</v>
      </c>
      <c r="D276" s="10" t="s">
        <v>128</v>
      </c>
      <c r="E276" s="22">
        <v>19500</v>
      </c>
      <c r="F276" s="53">
        <v>19500</v>
      </c>
      <c r="G276" s="20" t="str">
        <f t="shared" si="12"/>
        <v>-</v>
      </c>
      <c r="H276" s="19" t="s">
        <v>125</v>
      </c>
      <c r="I276" s="1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5"/>
      <c r="B277" s="47"/>
      <c r="C277" s="23">
        <v>180016</v>
      </c>
      <c r="D277" s="10" t="s">
        <v>127</v>
      </c>
      <c r="E277" s="22">
        <v>52800</v>
      </c>
      <c r="F277" s="53">
        <v>55000</v>
      </c>
      <c r="G277" s="20" t="str">
        <f t="shared" si="12"/>
        <v>ราคาลด</v>
      </c>
      <c r="H277" s="19" t="s">
        <v>125</v>
      </c>
      <c r="I277" s="1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5"/>
      <c r="B278" s="47"/>
      <c r="C278" s="23">
        <v>180017</v>
      </c>
      <c r="D278" s="10" t="s">
        <v>126</v>
      </c>
      <c r="E278" s="22">
        <v>45000</v>
      </c>
      <c r="F278" s="53">
        <v>45000</v>
      </c>
      <c r="G278" s="20" t="str">
        <f t="shared" si="12"/>
        <v>-</v>
      </c>
      <c r="H278" s="19" t="s">
        <v>125</v>
      </c>
      <c r="I278" s="1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5">
        <v>1809</v>
      </c>
      <c r="B279" s="47" t="s">
        <v>124</v>
      </c>
      <c r="C279" s="23">
        <v>180018</v>
      </c>
      <c r="D279" s="10" t="s">
        <v>123</v>
      </c>
      <c r="E279" s="22">
        <v>7500</v>
      </c>
      <c r="F279" s="53">
        <v>7500</v>
      </c>
      <c r="G279" s="20" t="str">
        <f t="shared" si="12"/>
        <v>-</v>
      </c>
      <c r="H279" s="19" t="s">
        <v>26</v>
      </c>
      <c r="I279" s="1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5"/>
      <c r="B280" s="47"/>
      <c r="C280" s="23">
        <v>180019</v>
      </c>
      <c r="D280" s="10" t="s">
        <v>122</v>
      </c>
      <c r="E280" s="22">
        <v>20900</v>
      </c>
      <c r="F280" s="53">
        <v>21100</v>
      </c>
      <c r="G280" s="20" t="str">
        <f t="shared" si="12"/>
        <v>ราคาลด</v>
      </c>
      <c r="H280" s="19" t="s">
        <v>26</v>
      </c>
      <c r="I280" s="1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5"/>
      <c r="B281" s="47"/>
      <c r="C281" s="44">
        <v>180020</v>
      </c>
      <c r="D281" s="10" t="s">
        <v>121</v>
      </c>
      <c r="E281" s="22">
        <v>11000</v>
      </c>
      <c r="F281" s="53">
        <v>11000</v>
      </c>
      <c r="G281" s="20" t="str">
        <f t="shared" si="12"/>
        <v>-</v>
      </c>
      <c r="H281" s="19" t="s">
        <v>26</v>
      </c>
      <c r="I281" s="1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5"/>
      <c r="B282" s="47"/>
      <c r="C282" s="44">
        <v>180021</v>
      </c>
      <c r="D282" s="10" t="s">
        <v>120</v>
      </c>
      <c r="E282" s="22">
        <v>10000</v>
      </c>
      <c r="F282" s="53">
        <v>10000</v>
      </c>
      <c r="G282" s="20" t="str">
        <f t="shared" si="12"/>
        <v>-</v>
      </c>
      <c r="H282" s="19" t="s">
        <v>26</v>
      </c>
      <c r="I282" s="1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5"/>
      <c r="B283" s="47"/>
      <c r="C283" s="44">
        <v>180022</v>
      </c>
      <c r="D283" s="10" t="s">
        <v>119</v>
      </c>
      <c r="E283" s="22">
        <v>14000</v>
      </c>
      <c r="F283" s="53">
        <v>15000</v>
      </c>
      <c r="G283" s="20" t="str">
        <f t="shared" si="12"/>
        <v>ราคาลด</v>
      </c>
      <c r="H283" s="19" t="s">
        <v>26</v>
      </c>
      <c r="I283" s="1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5">
        <v>1810</v>
      </c>
      <c r="B284" s="47" t="s">
        <v>118</v>
      </c>
      <c r="C284" s="44">
        <v>180023</v>
      </c>
      <c r="D284" s="10" t="s">
        <v>118</v>
      </c>
      <c r="E284" s="22">
        <v>12500</v>
      </c>
      <c r="F284" s="53">
        <v>12500</v>
      </c>
      <c r="G284" s="20" t="str">
        <f t="shared" si="12"/>
        <v>-</v>
      </c>
      <c r="H284" s="19" t="s">
        <v>5</v>
      </c>
      <c r="I284" s="1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5">
        <v>1811</v>
      </c>
      <c r="B285" s="47" t="s">
        <v>117</v>
      </c>
      <c r="C285" s="44">
        <v>180024</v>
      </c>
      <c r="D285" s="10" t="s">
        <v>116</v>
      </c>
      <c r="E285" s="22">
        <v>13000</v>
      </c>
      <c r="F285" s="53">
        <v>13000</v>
      </c>
      <c r="G285" s="20" t="str">
        <f t="shared" si="12"/>
        <v>-</v>
      </c>
      <c r="H285" s="19" t="s">
        <v>5</v>
      </c>
      <c r="I285" s="1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5"/>
      <c r="B286" s="47"/>
      <c r="C286" s="44">
        <v>180025</v>
      </c>
      <c r="D286" s="10" t="s">
        <v>115</v>
      </c>
      <c r="E286" s="22">
        <v>65000</v>
      </c>
      <c r="F286" s="53">
        <v>65000</v>
      </c>
      <c r="G286" s="20" t="str">
        <f t="shared" si="12"/>
        <v>-</v>
      </c>
      <c r="H286" s="19" t="s">
        <v>10</v>
      </c>
      <c r="I286" s="1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5">
        <v>1812</v>
      </c>
      <c r="B287" s="47" t="s">
        <v>114</v>
      </c>
      <c r="C287" s="44">
        <v>180026</v>
      </c>
      <c r="D287" s="10" t="s">
        <v>114</v>
      </c>
      <c r="E287" s="22">
        <v>460000</v>
      </c>
      <c r="F287" s="53">
        <v>460000</v>
      </c>
      <c r="G287" s="20" t="str">
        <f t="shared" si="12"/>
        <v>-</v>
      </c>
      <c r="H287" s="19" t="s">
        <v>10</v>
      </c>
      <c r="I287" s="1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5">
        <v>1813</v>
      </c>
      <c r="B288" s="47" t="s">
        <v>113</v>
      </c>
      <c r="C288" s="23">
        <v>180027</v>
      </c>
      <c r="D288" s="60" t="s">
        <v>112</v>
      </c>
      <c r="E288" s="42">
        <v>0</v>
      </c>
      <c r="F288" s="59">
        <v>235400</v>
      </c>
      <c r="G288" s="20" t="str">
        <f t="shared" si="12"/>
        <v>ยกเลิก</v>
      </c>
      <c r="H288" s="55" t="s">
        <v>5</v>
      </c>
      <c r="I288" s="1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5">
        <v>1880</v>
      </c>
      <c r="B289" s="47" t="s">
        <v>111</v>
      </c>
      <c r="C289" s="23">
        <v>180030</v>
      </c>
      <c r="D289" s="60" t="s">
        <v>110</v>
      </c>
      <c r="E289" s="42">
        <v>0</v>
      </c>
      <c r="F289" s="59">
        <v>90000</v>
      </c>
      <c r="G289" s="20" t="str">
        <f t="shared" si="12"/>
        <v>ยกเลิก</v>
      </c>
      <c r="H289" s="55" t="s">
        <v>5</v>
      </c>
      <c r="I289" s="1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5"/>
      <c r="B290" s="47"/>
      <c r="C290" s="23">
        <v>180031</v>
      </c>
      <c r="D290" s="60" t="s">
        <v>109</v>
      </c>
      <c r="E290" s="42">
        <v>0</v>
      </c>
      <c r="F290" s="59">
        <v>610000</v>
      </c>
      <c r="G290" s="20" t="str">
        <f t="shared" si="12"/>
        <v>ยกเลิก</v>
      </c>
      <c r="H290" s="55" t="s">
        <v>5</v>
      </c>
      <c r="I290" s="1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5"/>
      <c r="B291" s="47"/>
      <c r="C291" s="23">
        <v>180032</v>
      </c>
      <c r="D291" s="60" t="s">
        <v>108</v>
      </c>
      <c r="E291" s="42">
        <v>0</v>
      </c>
      <c r="F291" s="59">
        <v>916000</v>
      </c>
      <c r="G291" s="20" t="str">
        <f t="shared" si="12"/>
        <v>ยกเลิก</v>
      </c>
      <c r="H291" s="55" t="s">
        <v>5</v>
      </c>
      <c r="I291" s="1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5"/>
      <c r="B292" s="47"/>
      <c r="C292" s="44">
        <v>180028</v>
      </c>
      <c r="D292" s="58" t="s">
        <v>107</v>
      </c>
      <c r="E292" s="42">
        <v>0</v>
      </c>
      <c r="F292" s="59">
        <v>81100</v>
      </c>
      <c r="G292" s="20" t="str">
        <f t="shared" si="12"/>
        <v>ยกเลิก</v>
      </c>
      <c r="H292" s="55" t="s">
        <v>5</v>
      </c>
      <c r="I292" s="1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18"/>
      <c r="B293" s="38"/>
      <c r="C293" s="39">
        <v>180029</v>
      </c>
      <c r="D293" s="58" t="s">
        <v>106</v>
      </c>
      <c r="E293" s="57">
        <v>0</v>
      </c>
      <c r="F293" s="56">
        <v>91800</v>
      </c>
      <c r="G293" s="20" t="str">
        <f t="shared" si="12"/>
        <v>ยกเลิก</v>
      </c>
      <c r="H293" s="55" t="s">
        <v>5</v>
      </c>
      <c r="I293" s="1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6"/>
      <c r="B294" s="33"/>
      <c r="C294" s="35"/>
      <c r="D294" s="34" t="s">
        <v>105</v>
      </c>
      <c r="E294" s="33"/>
      <c r="F294" s="33"/>
      <c r="G294" s="33"/>
      <c r="H294" s="32"/>
      <c r="I294" s="1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31">
        <v>1901</v>
      </c>
      <c r="B295" s="10" t="s">
        <v>104</v>
      </c>
      <c r="C295" s="51">
        <v>190001</v>
      </c>
      <c r="D295" s="10" t="s">
        <v>103</v>
      </c>
      <c r="E295" s="27">
        <v>268000</v>
      </c>
      <c r="F295" s="54">
        <v>268000</v>
      </c>
      <c r="G295" s="20" t="str">
        <f t="shared" ref="G295:G322" si="13">IF(AND(E295=0,F295&gt;0),"ยกเลิก",
IF(AND(F295=0,E295&gt;0),"NEW",
IF(F295&gt;E295,"ราคาลด",
IF(E295&gt;F295,"ราคาเพิ่ม",
IF(E295=F295,"-")))))</f>
        <v>-</v>
      </c>
      <c r="H295" s="19" t="s">
        <v>5</v>
      </c>
      <c r="I295" s="1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5"/>
      <c r="B296" s="10"/>
      <c r="C296" s="44">
        <v>190002</v>
      </c>
      <c r="D296" s="10" t="s">
        <v>102</v>
      </c>
      <c r="E296" s="22">
        <v>805000</v>
      </c>
      <c r="F296" s="53">
        <v>805000</v>
      </c>
      <c r="G296" s="20" t="str">
        <f t="shared" si="13"/>
        <v>-</v>
      </c>
      <c r="H296" s="19" t="s">
        <v>5</v>
      </c>
      <c r="I296" s="1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5"/>
      <c r="B297" s="10"/>
      <c r="C297" s="44">
        <v>190003</v>
      </c>
      <c r="D297" s="10" t="s">
        <v>101</v>
      </c>
      <c r="E297" s="22">
        <v>17000</v>
      </c>
      <c r="F297" s="53">
        <v>18000</v>
      </c>
      <c r="G297" s="20" t="str">
        <f t="shared" si="13"/>
        <v>ราคาลด</v>
      </c>
      <c r="H297" s="19" t="s">
        <v>5</v>
      </c>
      <c r="I297" s="1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5"/>
      <c r="B298" s="10"/>
      <c r="C298" s="44">
        <v>190004</v>
      </c>
      <c r="D298" s="10" t="s">
        <v>100</v>
      </c>
      <c r="E298" s="22">
        <v>950000</v>
      </c>
      <c r="F298" s="53">
        <v>963000</v>
      </c>
      <c r="G298" s="20" t="str">
        <f t="shared" si="13"/>
        <v>ราคาลด</v>
      </c>
      <c r="H298" s="19" t="s">
        <v>5</v>
      </c>
      <c r="I298" s="1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5">
        <v>1902</v>
      </c>
      <c r="B299" s="10" t="s">
        <v>99</v>
      </c>
      <c r="C299" s="44">
        <v>190006</v>
      </c>
      <c r="D299" s="10" t="s">
        <v>99</v>
      </c>
      <c r="E299" s="22">
        <v>16800</v>
      </c>
      <c r="F299" s="53">
        <v>18600</v>
      </c>
      <c r="G299" s="20" t="str">
        <f t="shared" si="13"/>
        <v>ราคาลด</v>
      </c>
      <c r="H299" s="19" t="s">
        <v>68</v>
      </c>
      <c r="I299" s="1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5">
        <v>1903</v>
      </c>
      <c r="B300" s="10" t="s">
        <v>98</v>
      </c>
      <c r="C300" s="44">
        <v>190007</v>
      </c>
      <c r="D300" s="10" t="s">
        <v>97</v>
      </c>
      <c r="E300" s="22">
        <v>11000</v>
      </c>
      <c r="F300" s="53">
        <v>11000</v>
      </c>
      <c r="G300" s="20" t="str">
        <f t="shared" si="13"/>
        <v>-</v>
      </c>
      <c r="H300" s="19" t="s">
        <v>5</v>
      </c>
      <c r="I300" s="1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5"/>
      <c r="B301" s="10"/>
      <c r="C301" s="44">
        <v>190008</v>
      </c>
      <c r="D301" s="10" t="s">
        <v>96</v>
      </c>
      <c r="E301" s="22">
        <v>17400</v>
      </c>
      <c r="F301" s="53">
        <v>17400</v>
      </c>
      <c r="G301" s="20" t="str">
        <f t="shared" si="13"/>
        <v>-</v>
      </c>
      <c r="H301" s="19" t="s">
        <v>5</v>
      </c>
      <c r="I301" s="1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5">
        <v>1904</v>
      </c>
      <c r="B302" s="10" t="s">
        <v>95</v>
      </c>
      <c r="C302" s="44">
        <v>190009</v>
      </c>
      <c r="D302" s="10" t="s">
        <v>94</v>
      </c>
      <c r="E302" s="22">
        <v>9500</v>
      </c>
      <c r="F302" s="53">
        <v>9500</v>
      </c>
      <c r="G302" s="20" t="str">
        <f t="shared" si="13"/>
        <v>-</v>
      </c>
      <c r="H302" s="19" t="s">
        <v>5</v>
      </c>
      <c r="I302" s="1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5"/>
      <c r="B303" s="10"/>
      <c r="C303" s="44">
        <v>190010</v>
      </c>
      <c r="D303" s="10" t="s">
        <v>93</v>
      </c>
      <c r="E303" s="22">
        <v>10600</v>
      </c>
      <c r="F303" s="53">
        <v>10600</v>
      </c>
      <c r="G303" s="20" t="str">
        <f t="shared" si="13"/>
        <v>-</v>
      </c>
      <c r="H303" s="19" t="s">
        <v>5</v>
      </c>
      <c r="I303" s="1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5"/>
      <c r="B304" s="10"/>
      <c r="C304" s="44">
        <v>190011</v>
      </c>
      <c r="D304" s="10" t="s">
        <v>92</v>
      </c>
      <c r="E304" s="22">
        <v>13800</v>
      </c>
      <c r="F304" s="53">
        <v>13800</v>
      </c>
      <c r="G304" s="20" t="str">
        <f t="shared" si="13"/>
        <v>-</v>
      </c>
      <c r="H304" s="19" t="s">
        <v>5</v>
      </c>
      <c r="I304" s="1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5"/>
      <c r="B305" s="10"/>
      <c r="C305" s="44">
        <v>190012</v>
      </c>
      <c r="D305" s="10" t="s">
        <v>91</v>
      </c>
      <c r="E305" s="22">
        <v>12000</v>
      </c>
      <c r="F305" s="53">
        <v>12000</v>
      </c>
      <c r="G305" s="20" t="str">
        <f t="shared" si="13"/>
        <v>-</v>
      </c>
      <c r="H305" s="19" t="s">
        <v>5</v>
      </c>
      <c r="I305" s="1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5"/>
      <c r="B306" s="10"/>
      <c r="C306" s="44">
        <v>190013</v>
      </c>
      <c r="D306" s="10" t="s">
        <v>90</v>
      </c>
      <c r="E306" s="22">
        <v>170000</v>
      </c>
      <c r="F306" s="53">
        <v>170000</v>
      </c>
      <c r="G306" s="20" t="str">
        <f t="shared" si="13"/>
        <v>-</v>
      </c>
      <c r="H306" s="19" t="s">
        <v>5</v>
      </c>
      <c r="I306" s="1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5">
        <v>1905</v>
      </c>
      <c r="B307" s="10" t="s">
        <v>89</v>
      </c>
      <c r="C307" s="44">
        <v>190014</v>
      </c>
      <c r="D307" s="10" t="s">
        <v>88</v>
      </c>
      <c r="E307" s="22">
        <v>13700</v>
      </c>
      <c r="F307" s="53">
        <v>12800</v>
      </c>
      <c r="G307" s="20" t="str">
        <f t="shared" si="13"/>
        <v>ราคาเพิ่ม</v>
      </c>
      <c r="H307" s="19" t="s">
        <v>5</v>
      </c>
      <c r="I307" s="1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5"/>
      <c r="B308" s="10"/>
      <c r="C308" s="44">
        <v>190015</v>
      </c>
      <c r="D308" s="10" t="s">
        <v>87</v>
      </c>
      <c r="E308" s="22">
        <v>15600</v>
      </c>
      <c r="F308" s="53">
        <v>14600</v>
      </c>
      <c r="G308" s="20" t="str">
        <f t="shared" si="13"/>
        <v>ราคาเพิ่ม</v>
      </c>
      <c r="H308" s="19" t="s">
        <v>5</v>
      </c>
      <c r="I308" s="1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5"/>
      <c r="B309" s="10"/>
      <c r="C309" s="44">
        <v>190016</v>
      </c>
      <c r="D309" s="10" t="s">
        <v>86</v>
      </c>
      <c r="E309" s="22">
        <v>23000</v>
      </c>
      <c r="F309" s="53">
        <v>23000</v>
      </c>
      <c r="G309" s="20" t="str">
        <f t="shared" si="13"/>
        <v>-</v>
      </c>
      <c r="H309" s="19" t="s">
        <v>5</v>
      </c>
      <c r="I309" s="1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5">
        <v>1906</v>
      </c>
      <c r="B310" s="10" t="s">
        <v>85</v>
      </c>
      <c r="C310" s="44">
        <v>190017</v>
      </c>
      <c r="D310" s="10" t="s">
        <v>84</v>
      </c>
      <c r="E310" s="22">
        <v>215000</v>
      </c>
      <c r="F310" s="53">
        <v>215000</v>
      </c>
      <c r="G310" s="20" t="str">
        <f t="shared" si="13"/>
        <v>-</v>
      </c>
      <c r="H310" s="19" t="s">
        <v>5</v>
      </c>
      <c r="I310" s="1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5"/>
      <c r="B311" s="10"/>
      <c r="C311" s="44">
        <v>190018</v>
      </c>
      <c r="D311" s="10" t="s">
        <v>83</v>
      </c>
      <c r="E311" s="22">
        <v>272000</v>
      </c>
      <c r="F311" s="53">
        <v>284000</v>
      </c>
      <c r="G311" s="20" t="str">
        <f t="shared" si="13"/>
        <v>ราคาลด</v>
      </c>
      <c r="H311" s="19" t="s">
        <v>5</v>
      </c>
      <c r="I311" s="1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5"/>
      <c r="B312" s="10"/>
      <c r="C312" s="44">
        <v>190019</v>
      </c>
      <c r="D312" s="10" t="s">
        <v>82</v>
      </c>
      <c r="E312" s="22">
        <v>430000</v>
      </c>
      <c r="F312" s="53">
        <v>430000</v>
      </c>
      <c r="G312" s="20" t="str">
        <f t="shared" si="13"/>
        <v>-</v>
      </c>
      <c r="H312" s="19" t="s">
        <v>5</v>
      </c>
      <c r="I312" s="1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5">
        <v>1907</v>
      </c>
      <c r="B313" s="10" t="s">
        <v>81</v>
      </c>
      <c r="C313" s="44">
        <v>190020</v>
      </c>
      <c r="D313" s="10" t="s">
        <v>80</v>
      </c>
      <c r="E313" s="22">
        <v>35000</v>
      </c>
      <c r="F313" s="53">
        <v>35000</v>
      </c>
      <c r="G313" s="20" t="str">
        <f t="shared" si="13"/>
        <v>-</v>
      </c>
      <c r="H313" s="19" t="s">
        <v>71</v>
      </c>
      <c r="I313" s="1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5"/>
      <c r="B314" s="10"/>
      <c r="C314" s="44">
        <v>190021</v>
      </c>
      <c r="D314" s="10" t="s">
        <v>79</v>
      </c>
      <c r="E314" s="22">
        <v>46500</v>
      </c>
      <c r="F314" s="53">
        <v>46500</v>
      </c>
      <c r="G314" s="20" t="str">
        <f t="shared" si="13"/>
        <v>-</v>
      </c>
      <c r="H314" s="19" t="s">
        <v>71</v>
      </c>
      <c r="I314" s="1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5"/>
      <c r="B315" s="10"/>
      <c r="C315" s="44">
        <v>190022</v>
      </c>
      <c r="D315" s="10" t="s">
        <v>78</v>
      </c>
      <c r="E315" s="22">
        <v>56900</v>
      </c>
      <c r="F315" s="53">
        <v>56900</v>
      </c>
      <c r="G315" s="20" t="str">
        <f t="shared" si="13"/>
        <v>-</v>
      </c>
      <c r="H315" s="19" t="s">
        <v>71</v>
      </c>
      <c r="I315" s="1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5">
        <v>1908</v>
      </c>
      <c r="B316" s="10" t="s">
        <v>77</v>
      </c>
      <c r="C316" s="44">
        <v>190023</v>
      </c>
      <c r="D316" s="10" t="s">
        <v>76</v>
      </c>
      <c r="E316" s="22">
        <v>6500</v>
      </c>
      <c r="F316" s="53">
        <v>6400</v>
      </c>
      <c r="G316" s="20" t="str">
        <f t="shared" si="13"/>
        <v>ราคาเพิ่ม</v>
      </c>
      <c r="H316" s="19" t="s">
        <v>71</v>
      </c>
      <c r="I316" s="1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5"/>
      <c r="B317" s="10"/>
      <c r="C317" s="44">
        <v>190024</v>
      </c>
      <c r="D317" s="10" t="s">
        <v>75</v>
      </c>
      <c r="E317" s="22">
        <v>13000</v>
      </c>
      <c r="F317" s="53">
        <v>13000</v>
      </c>
      <c r="G317" s="20" t="str">
        <f t="shared" si="13"/>
        <v>-</v>
      </c>
      <c r="H317" s="19" t="s">
        <v>71</v>
      </c>
      <c r="I317" s="1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5"/>
      <c r="B318" s="10"/>
      <c r="C318" s="44">
        <v>190025</v>
      </c>
      <c r="D318" s="10" t="s">
        <v>74</v>
      </c>
      <c r="E318" s="22">
        <v>8500</v>
      </c>
      <c r="F318" s="53">
        <v>8500</v>
      </c>
      <c r="G318" s="20" t="str">
        <f t="shared" si="13"/>
        <v>-</v>
      </c>
      <c r="H318" s="19" t="s">
        <v>71</v>
      </c>
      <c r="I318" s="1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5"/>
      <c r="B319" s="10"/>
      <c r="C319" s="44">
        <v>190026</v>
      </c>
      <c r="D319" s="10" t="s">
        <v>73</v>
      </c>
      <c r="E319" s="22">
        <v>18500</v>
      </c>
      <c r="F319" s="53">
        <v>18500</v>
      </c>
      <c r="G319" s="20" t="str">
        <f t="shared" si="13"/>
        <v>-</v>
      </c>
      <c r="H319" s="19" t="s">
        <v>71</v>
      </c>
      <c r="I319" s="1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5"/>
      <c r="B320" s="10"/>
      <c r="C320" s="44">
        <v>190027</v>
      </c>
      <c r="D320" s="10" t="s">
        <v>72</v>
      </c>
      <c r="E320" s="22">
        <v>24000</v>
      </c>
      <c r="F320" s="53">
        <v>24000</v>
      </c>
      <c r="G320" s="20" t="str">
        <f t="shared" si="13"/>
        <v>-</v>
      </c>
      <c r="H320" s="19" t="s">
        <v>71</v>
      </c>
      <c r="I320" s="1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5">
        <v>1909</v>
      </c>
      <c r="B321" s="10" t="s">
        <v>68</v>
      </c>
      <c r="C321" s="44">
        <v>190028</v>
      </c>
      <c r="D321" s="10" t="s">
        <v>70</v>
      </c>
      <c r="E321" s="22">
        <v>10400</v>
      </c>
      <c r="F321" s="53">
        <v>11000</v>
      </c>
      <c r="G321" s="20" t="str">
        <f t="shared" si="13"/>
        <v>ราคาลด</v>
      </c>
      <c r="H321" s="19" t="s">
        <v>68</v>
      </c>
      <c r="I321" s="1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18"/>
      <c r="B322" s="10"/>
      <c r="C322" s="16">
        <v>190029</v>
      </c>
      <c r="D322" s="10" t="s">
        <v>69</v>
      </c>
      <c r="E322" s="14">
        <v>7600</v>
      </c>
      <c r="F322" s="52">
        <v>7400</v>
      </c>
      <c r="G322" s="20" t="str">
        <f t="shared" si="13"/>
        <v>ราคาเพิ่ม</v>
      </c>
      <c r="H322" s="19" t="s">
        <v>68</v>
      </c>
      <c r="I322" s="1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6"/>
      <c r="B323" s="33"/>
      <c r="C323" s="35"/>
      <c r="D323" s="34" t="s">
        <v>67</v>
      </c>
      <c r="E323" s="33"/>
      <c r="F323" s="33"/>
      <c r="G323" s="33"/>
      <c r="H323" s="32"/>
      <c r="I323" s="1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31">
        <v>2201</v>
      </c>
      <c r="B324" s="10" t="s">
        <v>66</v>
      </c>
      <c r="C324" s="51">
        <v>220001</v>
      </c>
      <c r="D324" s="50" t="s">
        <v>65</v>
      </c>
      <c r="E324" s="27">
        <v>45700</v>
      </c>
      <c r="F324" s="37">
        <v>43500</v>
      </c>
      <c r="G324" s="20" t="str">
        <f t="shared" ref="G324:G361" si="14">IF(AND(E324=0,F324&gt;0),"ยกเลิก",
IF(AND(F324=0,E324&gt;0),"NEW",
IF(F324&gt;E324,"ราคาลด",
IF(E324&gt;F324,"ราคาเพิ่ม",
IF(E324=F324,"-")))))</f>
        <v>ราคาเพิ่ม</v>
      </c>
      <c r="H324" s="19" t="s">
        <v>26</v>
      </c>
      <c r="I324" s="1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5"/>
      <c r="B325" s="10"/>
      <c r="C325" s="44">
        <v>220002</v>
      </c>
      <c r="D325" s="47" t="s">
        <v>64</v>
      </c>
      <c r="E325" s="22">
        <v>52800</v>
      </c>
      <c r="F325" s="37">
        <v>50000</v>
      </c>
      <c r="G325" s="20" t="str">
        <f t="shared" si="14"/>
        <v>ราคาเพิ่ม</v>
      </c>
      <c r="H325" s="19" t="s">
        <v>26</v>
      </c>
      <c r="I325" s="1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5"/>
      <c r="B326" s="10"/>
      <c r="C326" s="44">
        <v>220003</v>
      </c>
      <c r="D326" s="47" t="s">
        <v>63</v>
      </c>
      <c r="E326" s="22">
        <v>54600</v>
      </c>
      <c r="F326" s="37">
        <v>51400</v>
      </c>
      <c r="G326" s="20" t="str">
        <f t="shared" si="14"/>
        <v>ราคาเพิ่ม</v>
      </c>
      <c r="H326" s="19" t="s">
        <v>26</v>
      </c>
      <c r="I326" s="1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5"/>
      <c r="B327" s="10"/>
      <c r="C327" s="44">
        <v>220005</v>
      </c>
      <c r="D327" s="47" t="s">
        <v>62</v>
      </c>
      <c r="E327" s="22">
        <v>81900</v>
      </c>
      <c r="F327" s="37">
        <v>81900</v>
      </c>
      <c r="G327" s="20" t="str">
        <f t="shared" si="14"/>
        <v>-</v>
      </c>
      <c r="H327" s="19" t="s">
        <v>26</v>
      </c>
      <c r="I327" s="1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5">
        <v>2202</v>
      </c>
      <c r="B328" s="10" t="s">
        <v>61</v>
      </c>
      <c r="C328" s="44">
        <v>220006</v>
      </c>
      <c r="D328" s="47" t="s">
        <v>60</v>
      </c>
      <c r="E328" s="22">
        <v>1358000</v>
      </c>
      <c r="F328" s="37">
        <v>1358000</v>
      </c>
      <c r="G328" s="20" t="str">
        <f t="shared" si="14"/>
        <v>-</v>
      </c>
      <c r="H328" s="19" t="s">
        <v>26</v>
      </c>
      <c r="I328" s="1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5"/>
      <c r="B329" s="10"/>
      <c r="C329" s="44">
        <v>220007</v>
      </c>
      <c r="D329" s="47" t="s">
        <v>59</v>
      </c>
      <c r="E329" s="22">
        <v>2500000</v>
      </c>
      <c r="F329" s="37">
        <v>2500000</v>
      </c>
      <c r="G329" s="20" t="str">
        <f t="shared" si="14"/>
        <v>-</v>
      </c>
      <c r="H329" s="19" t="s">
        <v>26</v>
      </c>
      <c r="I329" s="1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5">
        <v>2204</v>
      </c>
      <c r="B330" s="10" t="s">
        <v>58</v>
      </c>
      <c r="C330" s="23">
        <v>220039</v>
      </c>
      <c r="D330" s="47" t="s">
        <v>57</v>
      </c>
      <c r="E330" s="22">
        <v>869000</v>
      </c>
      <c r="F330" s="37">
        <v>939000</v>
      </c>
      <c r="G330" s="20" t="str">
        <f t="shared" si="14"/>
        <v>ราคาลด</v>
      </c>
      <c r="H330" s="19" t="s">
        <v>26</v>
      </c>
      <c r="I330" s="1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5"/>
      <c r="B331" s="10"/>
      <c r="C331" s="44">
        <v>220008</v>
      </c>
      <c r="D331" s="47" t="s">
        <v>56</v>
      </c>
      <c r="E331" s="22">
        <v>800000</v>
      </c>
      <c r="F331" s="37">
        <v>740000</v>
      </c>
      <c r="G331" s="20" t="str">
        <f t="shared" si="14"/>
        <v>ราคาเพิ่ม</v>
      </c>
      <c r="H331" s="19" t="s">
        <v>26</v>
      </c>
      <c r="I331" s="1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5"/>
      <c r="B332" s="10"/>
      <c r="C332" s="44">
        <v>220009</v>
      </c>
      <c r="D332" s="47" t="s">
        <v>55</v>
      </c>
      <c r="E332" s="22">
        <v>610000</v>
      </c>
      <c r="F332" s="37">
        <v>577000</v>
      </c>
      <c r="G332" s="20" t="str">
        <f t="shared" si="14"/>
        <v>ราคาเพิ่ม</v>
      </c>
      <c r="H332" s="19" t="s">
        <v>26</v>
      </c>
      <c r="I332" s="1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5"/>
      <c r="B333" s="10"/>
      <c r="C333" s="44">
        <v>220010</v>
      </c>
      <c r="D333" s="47" t="s">
        <v>54</v>
      </c>
      <c r="E333" s="22">
        <v>957000</v>
      </c>
      <c r="F333" s="37">
        <v>965000</v>
      </c>
      <c r="G333" s="20" t="str">
        <f t="shared" si="14"/>
        <v>ราคาลด</v>
      </c>
      <c r="H333" s="19" t="s">
        <v>26</v>
      </c>
      <c r="I333" s="1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5"/>
      <c r="B334" s="10"/>
      <c r="C334" s="44">
        <v>220011</v>
      </c>
      <c r="D334" s="47" t="s">
        <v>53</v>
      </c>
      <c r="E334" s="22">
        <v>1573000</v>
      </c>
      <c r="F334" s="37">
        <v>1473000</v>
      </c>
      <c r="G334" s="20" t="str">
        <f t="shared" si="14"/>
        <v>ราคาเพิ่ม</v>
      </c>
      <c r="H334" s="19" t="s">
        <v>26</v>
      </c>
      <c r="I334" s="1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5"/>
      <c r="B335" s="10"/>
      <c r="C335" s="44">
        <v>220012</v>
      </c>
      <c r="D335" s="47" t="s">
        <v>52</v>
      </c>
      <c r="E335" s="22">
        <v>1664000</v>
      </c>
      <c r="F335" s="37">
        <v>1664000</v>
      </c>
      <c r="G335" s="20" t="str">
        <f t="shared" si="14"/>
        <v>-</v>
      </c>
      <c r="H335" s="19" t="s">
        <v>26</v>
      </c>
      <c r="I335" s="1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5"/>
      <c r="B336" s="10"/>
      <c r="C336" s="44">
        <v>220013</v>
      </c>
      <c r="D336" s="47" t="s">
        <v>51</v>
      </c>
      <c r="E336" s="22">
        <v>1489000</v>
      </c>
      <c r="F336" s="37">
        <v>1529000</v>
      </c>
      <c r="G336" s="20" t="str">
        <f t="shared" si="14"/>
        <v>ราคาลด</v>
      </c>
      <c r="H336" s="19" t="s">
        <v>26</v>
      </c>
      <c r="I336" s="1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5"/>
      <c r="B337" s="10"/>
      <c r="C337" s="44">
        <v>220014</v>
      </c>
      <c r="D337" s="47" t="s">
        <v>50</v>
      </c>
      <c r="E337" s="22">
        <v>1492000</v>
      </c>
      <c r="F337" s="37">
        <v>1359000</v>
      </c>
      <c r="G337" s="20" t="str">
        <f t="shared" si="14"/>
        <v>ราคาเพิ่ม</v>
      </c>
      <c r="H337" s="19" t="s">
        <v>26</v>
      </c>
      <c r="I337" s="1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5"/>
      <c r="B338" s="10"/>
      <c r="C338" s="44">
        <v>220040</v>
      </c>
      <c r="D338" s="47" t="s">
        <v>49</v>
      </c>
      <c r="E338" s="22">
        <v>855000</v>
      </c>
      <c r="F338" s="49">
        <v>907000</v>
      </c>
      <c r="G338" s="20" t="str">
        <f t="shared" si="14"/>
        <v>ราคาลด</v>
      </c>
      <c r="H338" s="19" t="s">
        <v>26</v>
      </c>
      <c r="I338" s="1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5">
        <v>2205</v>
      </c>
      <c r="B339" s="10" t="s">
        <v>48</v>
      </c>
      <c r="C339" s="44">
        <v>220041</v>
      </c>
      <c r="D339" s="48" t="s">
        <v>47</v>
      </c>
      <c r="E339" s="22">
        <v>970000</v>
      </c>
      <c r="F339" s="37">
        <v>0</v>
      </c>
      <c r="G339" s="20" t="str">
        <f t="shared" si="14"/>
        <v>NEW</v>
      </c>
      <c r="H339" s="19" t="s">
        <v>26</v>
      </c>
      <c r="I339" s="1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5"/>
      <c r="B340" s="10"/>
      <c r="C340" s="44">
        <v>220015</v>
      </c>
      <c r="D340" s="47" t="s">
        <v>46</v>
      </c>
      <c r="E340" s="22">
        <v>1282000</v>
      </c>
      <c r="F340" s="37">
        <v>1282000</v>
      </c>
      <c r="G340" s="20" t="str">
        <f t="shared" si="14"/>
        <v>-</v>
      </c>
      <c r="H340" s="19" t="s">
        <v>26</v>
      </c>
      <c r="I340" s="1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5"/>
      <c r="B341" s="10"/>
      <c r="C341" s="44">
        <v>220016</v>
      </c>
      <c r="D341" s="47" t="s">
        <v>45</v>
      </c>
      <c r="E341" s="22">
        <v>1676000</v>
      </c>
      <c r="F341" s="37">
        <v>1676000</v>
      </c>
      <c r="G341" s="20" t="str">
        <f t="shared" si="14"/>
        <v>-</v>
      </c>
      <c r="H341" s="19" t="s">
        <v>26</v>
      </c>
      <c r="I341" s="1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5"/>
      <c r="B342" s="10"/>
      <c r="C342" s="44">
        <v>220017</v>
      </c>
      <c r="D342" s="47" t="s">
        <v>44</v>
      </c>
      <c r="E342" s="22">
        <v>2749000</v>
      </c>
      <c r="F342" s="37">
        <v>2749000</v>
      </c>
      <c r="G342" s="20" t="str">
        <f t="shared" si="14"/>
        <v>-</v>
      </c>
      <c r="H342" s="19" t="s">
        <v>26</v>
      </c>
      <c r="I342" s="1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5"/>
      <c r="B343" s="10"/>
      <c r="C343" s="44">
        <v>220018</v>
      </c>
      <c r="D343" s="47" t="s">
        <v>43</v>
      </c>
      <c r="E343" s="22">
        <v>3761000</v>
      </c>
      <c r="F343" s="37">
        <v>3761000</v>
      </c>
      <c r="G343" s="20" t="str">
        <f t="shared" si="14"/>
        <v>-</v>
      </c>
      <c r="H343" s="19" t="s">
        <v>26</v>
      </c>
      <c r="I343" s="1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5">
        <v>2206</v>
      </c>
      <c r="B344" s="10" t="s">
        <v>42</v>
      </c>
      <c r="C344" s="44">
        <v>220019</v>
      </c>
      <c r="D344" s="47" t="s">
        <v>41</v>
      </c>
      <c r="E344" s="22">
        <v>4264000</v>
      </c>
      <c r="F344" s="37">
        <v>4264000</v>
      </c>
      <c r="G344" s="20" t="str">
        <f t="shared" si="14"/>
        <v>-</v>
      </c>
      <c r="H344" s="19" t="s">
        <v>26</v>
      </c>
      <c r="I344" s="1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5"/>
      <c r="B345" s="10"/>
      <c r="C345" s="44">
        <v>220020</v>
      </c>
      <c r="D345" s="47" t="s">
        <v>40</v>
      </c>
      <c r="E345" s="22">
        <v>713000</v>
      </c>
      <c r="F345" s="37">
        <v>713000</v>
      </c>
      <c r="G345" s="20" t="str">
        <f t="shared" si="14"/>
        <v>-</v>
      </c>
      <c r="H345" s="19" t="s">
        <v>26</v>
      </c>
      <c r="I345" s="1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5"/>
      <c r="B346" s="10"/>
      <c r="C346" s="44">
        <v>220021</v>
      </c>
      <c r="D346" s="47" t="s">
        <v>39</v>
      </c>
      <c r="E346" s="22">
        <v>850000</v>
      </c>
      <c r="F346" s="37">
        <v>850000</v>
      </c>
      <c r="G346" s="20" t="str">
        <f t="shared" si="14"/>
        <v>-</v>
      </c>
      <c r="H346" s="19" t="s">
        <v>26</v>
      </c>
      <c r="I346" s="1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5"/>
      <c r="B347" s="10"/>
      <c r="C347" s="44">
        <v>220022</v>
      </c>
      <c r="D347" s="47" t="s">
        <v>38</v>
      </c>
      <c r="E347" s="22">
        <v>927000</v>
      </c>
      <c r="F347" s="37">
        <v>879000</v>
      </c>
      <c r="G347" s="20" t="str">
        <f t="shared" si="14"/>
        <v>ราคาเพิ่ม</v>
      </c>
      <c r="H347" s="19" t="s">
        <v>26</v>
      </c>
      <c r="I347" s="1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5"/>
      <c r="B348" s="10"/>
      <c r="C348" s="44">
        <v>220023</v>
      </c>
      <c r="D348" s="47" t="s">
        <v>37</v>
      </c>
      <c r="E348" s="22">
        <v>575000</v>
      </c>
      <c r="F348" s="37">
        <v>575000</v>
      </c>
      <c r="G348" s="20" t="str">
        <f t="shared" si="14"/>
        <v>-</v>
      </c>
      <c r="H348" s="19" t="s">
        <v>26</v>
      </c>
      <c r="I348" s="1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5"/>
      <c r="B349" s="10"/>
      <c r="C349" s="44">
        <v>220024</v>
      </c>
      <c r="D349" s="47" t="s">
        <v>36</v>
      </c>
      <c r="E349" s="22">
        <v>1080000</v>
      </c>
      <c r="F349" s="37">
        <v>1087000</v>
      </c>
      <c r="G349" s="20" t="str">
        <f t="shared" si="14"/>
        <v>ราคาลด</v>
      </c>
      <c r="H349" s="19" t="s">
        <v>26</v>
      </c>
      <c r="I349" s="1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5"/>
      <c r="B350" s="10"/>
      <c r="C350" s="44">
        <v>220025</v>
      </c>
      <c r="D350" s="47" t="s">
        <v>35</v>
      </c>
      <c r="E350" s="22">
        <v>1000000</v>
      </c>
      <c r="F350" s="37">
        <v>1000000</v>
      </c>
      <c r="G350" s="20" t="str">
        <f t="shared" si="14"/>
        <v>-</v>
      </c>
      <c r="H350" s="19" t="s">
        <v>26</v>
      </c>
      <c r="I350" s="1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5"/>
      <c r="B351" s="10"/>
      <c r="C351" s="44">
        <v>220028</v>
      </c>
      <c r="D351" s="47" t="s">
        <v>34</v>
      </c>
      <c r="E351" s="22">
        <v>2190000</v>
      </c>
      <c r="F351" s="37">
        <v>2060000</v>
      </c>
      <c r="G351" s="20" t="str">
        <f t="shared" si="14"/>
        <v>ราคาเพิ่ม</v>
      </c>
      <c r="H351" s="19" t="s">
        <v>26</v>
      </c>
      <c r="I351" s="1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5"/>
      <c r="B352" s="10"/>
      <c r="C352" s="44">
        <v>220029</v>
      </c>
      <c r="D352" s="47" t="s">
        <v>33</v>
      </c>
      <c r="E352" s="22">
        <v>2234000</v>
      </c>
      <c r="F352" s="37">
        <v>2126000</v>
      </c>
      <c r="G352" s="20" t="str">
        <f t="shared" si="14"/>
        <v>ราคาเพิ่ม</v>
      </c>
      <c r="H352" s="19" t="s">
        <v>26</v>
      </c>
      <c r="I352" s="1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5"/>
      <c r="B353" s="10"/>
      <c r="C353" s="44">
        <v>220030</v>
      </c>
      <c r="D353" s="47" t="s">
        <v>32</v>
      </c>
      <c r="E353" s="22">
        <v>2563000</v>
      </c>
      <c r="F353" s="37">
        <v>2563000</v>
      </c>
      <c r="G353" s="20" t="str">
        <f t="shared" si="14"/>
        <v>-</v>
      </c>
      <c r="H353" s="19" t="s">
        <v>26</v>
      </c>
      <c r="I353" s="1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5"/>
      <c r="B354" s="10"/>
      <c r="C354" s="44">
        <v>220031</v>
      </c>
      <c r="D354" s="47" t="s">
        <v>31</v>
      </c>
      <c r="E354" s="22">
        <v>2235000</v>
      </c>
      <c r="F354" s="37">
        <v>2235000</v>
      </c>
      <c r="G354" s="20" t="str">
        <f t="shared" si="14"/>
        <v>-</v>
      </c>
      <c r="H354" s="19" t="s">
        <v>26</v>
      </c>
      <c r="I354" s="1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5"/>
      <c r="B355" s="10"/>
      <c r="C355" s="44">
        <v>220032</v>
      </c>
      <c r="D355" s="47" t="s">
        <v>30</v>
      </c>
      <c r="E355" s="22">
        <v>2500000</v>
      </c>
      <c r="F355" s="37">
        <v>2500000</v>
      </c>
      <c r="G355" s="20" t="str">
        <f t="shared" si="14"/>
        <v>-</v>
      </c>
      <c r="H355" s="19" t="s">
        <v>26</v>
      </c>
      <c r="I355" s="1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5"/>
      <c r="B356" s="10"/>
      <c r="C356" s="44">
        <v>220033</v>
      </c>
      <c r="D356" s="47" t="s">
        <v>29</v>
      </c>
      <c r="E356" s="22">
        <v>1405000</v>
      </c>
      <c r="F356" s="37">
        <v>1405000</v>
      </c>
      <c r="G356" s="20" t="str">
        <f t="shared" si="14"/>
        <v>-</v>
      </c>
      <c r="H356" s="19" t="s">
        <v>26</v>
      </c>
      <c r="I356" s="1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5"/>
      <c r="B357" s="10"/>
      <c r="C357" s="44">
        <v>220034</v>
      </c>
      <c r="D357" s="47" t="s">
        <v>28</v>
      </c>
      <c r="E357" s="22">
        <v>1092000</v>
      </c>
      <c r="F357" s="37">
        <v>1092000</v>
      </c>
      <c r="G357" s="20" t="str">
        <f t="shared" si="14"/>
        <v>-</v>
      </c>
      <c r="H357" s="19" t="s">
        <v>26</v>
      </c>
      <c r="I357" s="1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5"/>
      <c r="B358" s="10"/>
      <c r="C358" s="44">
        <v>220035</v>
      </c>
      <c r="D358" s="47" t="s">
        <v>27</v>
      </c>
      <c r="E358" s="22">
        <v>1302000</v>
      </c>
      <c r="F358" s="37">
        <v>1120000</v>
      </c>
      <c r="G358" s="20" t="str">
        <f t="shared" si="14"/>
        <v>ราคาเพิ่ม</v>
      </c>
      <c r="H358" s="19" t="s">
        <v>26</v>
      </c>
      <c r="I358" s="1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5">
        <v>2207</v>
      </c>
      <c r="B359" s="10" t="s">
        <v>25</v>
      </c>
      <c r="C359" s="44">
        <v>220036</v>
      </c>
      <c r="D359" s="47" t="s">
        <v>24</v>
      </c>
      <c r="E359" s="22">
        <v>1055000</v>
      </c>
      <c r="F359" s="46">
        <v>1000000</v>
      </c>
      <c r="G359" s="20" t="str">
        <f t="shared" si="14"/>
        <v>ราคาเพิ่ม</v>
      </c>
      <c r="H359" s="19" t="s">
        <v>21</v>
      </c>
      <c r="I359" s="1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45"/>
      <c r="B360" s="10"/>
      <c r="C360" s="44">
        <v>220037</v>
      </c>
      <c r="D360" s="43" t="s">
        <v>23</v>
      </c>
      <c r="E360" s="42">
        <v>0</v>
      </c>
      <c r="F360" s="41">
        <v>23000</v>
      </c>
      <c r="G360" s="20" t="str">
        <f t="shared" si="14"/>
        <v>ยกเลิก</v>
      </c>
      <c r="H360" s="40" t="s">
        <v>21</v>
      </c>
      <c r="I360" s="1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18"/>
      <c r="B361" s="10"/>
      <c r="C361" s="39">
        <v>220038</v>
      </c>
      <c r="D361" s="38" t="s">
        <v>22</v>
      </c>
      <c r="E361" s="14">
        <v>35900</v>
      </c>
      <c r="F361" s="37">
        <v>35900</v>
      </c>
      <c r="G361" s="20" t="str">
        <f t="shared" si="14"/>
        <v>-</v>
      </c>
      <c r="H361" s="19" t="s">
        <v>21</v>
      </c>
      <c r="I361" s="1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6"/>
      <c r="B362" s="33"/>
      <c r="C362" s="35"/>
      <c r="D362" s="34" t="s">
        <v>20</v>
      </c>
      <c r="E362" s="33"/>
      <c r="F362" s="33"/>
      <c r="G362" s="33"/>
      <c r="H362" s="32"/>
      <c r="I362" s="1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31">
        <v>2501</v>
      </c>
      <c r="B363" s="30" t="s">
        <v>19</v>
      </c>
      <c r="C363" s="29">
        <v>250001</v>
      </c>
      <c r="D363" s="28" t="s">
        <v>18</v>
      </c>
      <c r="E363" s="27">
        <v>20100</v>
      </c>
      <c r="F363" s="26">
        <v>20200</v>
      </c>
      <c r="G363" s="20" t="str">
        <f t="shared" ref="G363:G371" si="15">IF(AND(E363=0,F363&gt;0),"ยกเลิก",
IF(AND(F363=0,E363&gt;0),"NEW",
IF(F363&gt;E363,"ราคาลด",
IF(E363&gt;F363,"ราคาเพิ่ม",
IF(E363=F363,"-")))))</f>
        <v>ราคาลด</v>
      </c>
      <c r="H363" s="19" t="s">
        <v>10</v>
      </c>
      <c r="I363" s="1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5"/>
      <c r="B364" s="24"/>
      <c r="C364" s="23">
        <v>250002</v>
      </c>
      <c r="D364" s="10" t="s">
        <v>17</v>
      </c>
      <c r="E364" s="22">
        <v>30500</v>
      </c>
      <c r="F364" s="21">
        <v>30500</v>
      </c>
      <c r="G364" s="20" t="str">
        <f t="shared" si="15"/>
        <v>-</v>
      </c>
      <c r="H364" s="19" t="s">
        <v>10</v>
      </c>
      <c r="I364" s="1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5">
        <v>2502</v>
      </c>
      <c r="B365" s="24" t="s">
        <v>16</v>
      </c>
      <c r="C365" s="23">
        <v>250003</v>
      </c>
      <c r="D365" s="10" t="s">
        <v>15</v>
      </c>
      <c r="E365" s="22">
        <v>85000</v>
      </c>
      <c r="F365" s="21">
        <v>85000</v>
      </c>
      <c r="G365" s="20" t="str">
        <f t="shared" si="15"/>
        <v>-</v>
      </c>
      <c r="H365" s="19" t="s">
        <v>10</v>
      </c>
      <c r="I365" s="1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5"/>
      <c r="B366" s="24"/>
      <c r="C366" s="23">
        <v>250004</v>
      </c>
      <c r="D366" s="10" t="s">
        <v>14</v>
      </c>
      <c r="E366" s="22">
        <v>110000</v>
      </c>
      <c r="F366" s="21">
        <v>103000</v>
      </c>
      <c r="G366" s="20" t="str">
        <f t="shared" si="15"/>
        <v>ราคาเพิ่ม</v>
      </c>
      <c r="H366" s="19" t="s">
        <v>10</v>
      </c>
      <c r="I366" s="1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5"/>
      <c r="B367" s="24"/>
      <c r="C367" s="23">
        <v>250005</v>
      </c>
      <c r="D367" s="10" t="s">
        <v>13</v>
      </c>
      <c r="E367" s="22">
        <v>102000</v>
      </c>
      <c r="F367" s="21">
        <v>97000</v>
      </c>
      <c r="G367" s="20" t="str">
        <f t="shared" si="15"/>
        <v>ราคาเพิ่ม</v>
      </c>
      <c r="H367" s="19" t="s">
        <v>10</v>
      </c>
      <c r="I367" s="1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5"/>
      <c r="B368" s="24"/>
      <c r="C368" s="23">
        <v>250006</v>
      </c>
      <c r="D368" s="10" t="s">
        <v>12</v>
      </c>
      <c r="E368" s="22">
        <v>88800</v>
      </c>
      <c r="F368" s="21">
        <v>84100</v>
      </c>
      <c r="G368" s="20" t="str">
        <f t="shared" si="15"/>
        <v>ราคาเพิ่ม</v>
      </c>
      <c r="H368" s="19" t="s">
        <v>10</v>
      </c>
      <c r="I368" s="1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5"/>
      <c r="B369" s="24"/>
      <c r="C369" s="23">
        <v>250007</v>
      </c>
      <c r="D369" s="10" t="s">
        <v>11</v>
      </c>
      <c r="E369" s="22">
        <v>78300</v>
      </c>
      <c r="F369" s="21">
        <v>78800</v>
      </c>
      <c r="G369" s="20" t="str">
        <f t="shared" si="15"/>
        <v>ราคาลด</v>
      </c>
      <c r="H369" s="19" t="s">
        <v>10</v>
      </c>
      <c r="I369" s="1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5">
        <v>2503</v>
      </c>
      <c r="B370" s="24" t="s">
        <v>9</v>
      </c>
      <c r="C370" s="23">
        <v>250008</v>
      </c>
      <c r="D370" s="10" t="s">
        <v>8</v>
      </c>
      <c r="E370" s="22">
        <v>24500</v>
      </c>
      <c r="F370" s="21">
        <v>24500</v>
      </c>
      <c r="G370" s="20" t="str">
        <f t="shared" si="15"/>
        <v>-</v>
      </c>
      <c r="H370" s="19" t="s">
        <v>5</v>
      </c>
      <c r="I370" s="1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18">
        <v>2504</v>
      </c>
      <c r="B371" s="17" t="s">
        <v>7</v>
      </c>
      <c r="C371" s="16">
        <v>250009</v>
      </c>
      <c r="D371" s="15" t="s">
        <v>6</v>
      </c>
      <c r="E371" s="14">
        <v>20600</v>
      </c>
      <c r="F371" s="13">
        <v>19500</v>
      </c>
      <c r="G371" s="12" t="str">
        <f t="shared" si="15"/>
        <v>ราคาเพิ่ม</v>
      </c>
      <c r="H371" s="11" t="s">
        <v>5</v>
      </c>
      <c r="I371" s="1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6"/>
      <c r="B372" s="2"/>
      <c r="C372" s="5"/>
      <c r="D372" s="2"/>
      <c r="E372" s="4"/>
      <c r="F372" s="3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9" t="s">
        <v>4</v>
      </c>
      <c r="B373" s="149" t="s">
        <v>3</v>
      </c>
      <c r="C373" s="150"/>
      <c r="D373" s="150"/>
      <c r="E373" s="150"/>
      <c r="F373" s="150"/>
      <c r="G373" s="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9"/>
      <c r="B374" s="149" t="s">
        <v>2</v>
      </c>
      <c r="C374" s="150"/>
      <c r="D374" s="150"/>
      <c r="E374" s="150"/>
      <c r="F374" s="150"/>
      <c r="G374" s="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6"/>
      <c r="B375" s="155" t="s">
        <v>1</v>
      </c>
      <c r="C375" s="150"/>
      <c r="D375" s="150"/>
      <c r="E375" s="150"/>
      <c r="F375" s="150"/>
      <c r="G375" s="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6"/>
      <c r="B376" s="149" t="s">
        <v>0</v>
      </c>
      <c r="C376" s="150"/>
      <c r="D376" s="150"/>
      <c r="E376" s="150"/>
      <c r="F376" s="150"/>
      <c r="G376" s="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6"/>
      <c r="B377" s="2"/>
      <c r="C377" s="5"/>
      <c r="D377" s="2"/>
      <c r="E377" s="4"/>
      <c r="F377" s="3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6"/>
      <c r="B378" s="2"/>
      <c r="C378" s="5"/>
      <c r="D378" s="2"/>
      <c r="E378" s="4"/>
      <c r="F378" s="3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6"/>
      <c r="B379" s="2"/>
      <c r="C379" s="5"/>
      <c r="D379" s="2"/>
      <c r="E379" s="4"/>
      <c r="F379" s="3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6"/>
      <c r="B380" s="2"/>
      <c r="C380" s="5"/>
      <c r="D380" s="2"/>
      <c r="E380" s="4"/>
      <c r="F380" s="3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6"/>
      <c r="B381" s="2"/>
      <c r="C381" s="5"/>
      <c r="D381" s="2"/>
      <c r="E381" s="4"/>
      <c r="F381" s="3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6"/>
      <c r="B382" s="2"/>
      <c r="C382" s="5"/>
      <c r="D382" s="2"/>
      <c r="E382" s="4"/>
      <c r="F382" s="3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6"/>
      <c r="B383" s="2"/>
      <c r="C383" s="5"/>
      <c r="D383" s="2"/>
      <c r="E383" s="4"/>
      <c r="F383" s="3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6"/>
      <c r="B384" s="2"/>
      <c r="C384" s="5"/>
      <c r="D384" s="2"/>
      <c r="E384" s="4"/>
      <c r="F384" s="3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6"/>
      <c r="B385" s="2"/>
      <c r="C385" s="5"/>
      <c r="D385" s="2"/>
      <c r="E385" s="4"/>
      <c r="F385" s="3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6"/>
      <c r="B386" s="2"/>
      <c r="C386" s="5"/>
      <c r="D386" s="2"/>
      <c r="E386" s="4"/>
      <c r="F386" s="3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6"/>
      <c r="B387" s="2"/>
      <c r="C387" s="5"/>
      <c r="D387" s="2"/>
      <c r="E387" s="4"/>
      <c r="F387" s="3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6"/>
      <c r="B388" s="2"/>
      <c r="C388" s="5"/>
      <c r="D388" s="2"/>
      <c r="E388" s="4"/>
      <c r="F388" s="3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6"/>
      <c r="B389" s="2"/>
      <c r="C389" s="5"/>
      <c r="D389" s="2"/>
      <c r="E389" s="4"/>
      <c r="F389" s="3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6"/>
      <c r="B390" s="2"/>
      <c r="C390" s="5"/>
      <c r="D390" s="2"/>
      <c r="E390" s="4"/>
      <c r="F390" s="3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6"/>
      <c r="B391" s="2"/>
      <c r="C391" s="5"/>
      <c r="D391" s="2"/>
      <c r="E391" s="4"/>
      <c r="F391" s="3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6"/>
      <c r="B392" s="2"/>
      <c r="C392" s="5"/>
      <c r="D392" s="2"/>
      <c r="E392" s="4"/>
      <c r="F392" s="3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6"/>
      <c r="B393" s="2"/>
      <c r="C393" s="5"/>
      <c r="D393" s="2"/>
      <c r="E393" s="4"/>
      <c r="F393" s="3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6"/>
      <c r="B394" s="2"/>
      <c r="C394" s="5"/>
      <c r="D394" s="2"/>
      <c r="E394" s="4"/>
      <c r="F394" s="3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6"/>
      <c r="B395" s="2"/>
      <c r="C395" s="5"/>
      <c r="D395" s="2"/>
      <c r="E395" s="4"/>
      <c r="F395" s="3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6"/>
      <c r="B396" s="2"/>
      <c r="C396" s="5"/>
      <c r="D396" s="2"/>
      <c r="E396" s="4"/>
      <c r="F396" s="3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6"/>
      <c r="B397" s="2"/>
      <c r="C397" s="5"/>
      <c r="D397" s="2"/>
      <c r="E397" s="4"/>
      <c r="F397" s="3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6"/>
      <c r="B398" s="2"/>
      <c r="C398" s="5"/>
      <c r="D398" s="2"/>
      <c r="E398" s="4"/>
      <c r="F398" s="3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6"/>
      <c r="B399" s="2"/>
      <c r="C399" s="5"/>
      <c r="D399" s="2"/>
      <c r="E399" s="4"/>
      <c r="F399" s="3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6"/>
      <c r="B400" s="2"/>
      <c r="C400" s="5"/>
      <c r="D400" s="2"/>
      <c r="E400" s="4"/>
      <c r="F400" s="3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6"/>
      <c r="B401" s="2"/>
      <c r="C401" s="5"/>
      <c r="D401" s="2"/>
      <c r="E401" s="4"/>
      <c r="F401" s="3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6"/>
      <c r="B402" s="2"/>
      <c r="C402" s="5"/>
      <c r="D402" s="2"/>
      <c r="E402" s="4"/>
      <c r="F402" s="3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6"/>
      <c r="B403" s="2"/>
      <c r="C403" s="5"/>
      <c r="D403" s="2"/>
      <c r="E403" s="4"/>
      <c r="F403" s="3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6"/>
      <c r="B404" s="2"/>
      <c r="C404" s="5"/>
      <c r="D404" s="2"/>
      <c r="E404" s="4"/>
      <c r="F404" s="3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6"/>
      <c r="B405" s="2"/>
      <c r="C405" s="5"/>
      <c r="D405" s="2"/>
      <c r="E405" s="4"/>
      <c r="F405" s="3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6"/>
      <c r="B406" s="2"/>
      <c r="C406" s="5"/>
      <c r="D406" s="2"/>
      <c r="E406" s="4"/>
      <c r="F406" s="3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6"/>
      <c r="B407" s="2"/>
      <c r="C407" s="5"/>
      <c r="D407" s="2"/>
      <c r="E407" s="4"/>
      <c r="F407" s="3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6"/>
      <c r="B408" s="2"/>
      <c r="C408" s="5"/>
      <c r="D408" s="2"/>
      <c r="E408" s="4"/>
      <c r="F408" s="3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6"/>
      <c r="B409" s="2"/>
      <c r="C409" s="5"/>
      <c r="D409" s="2"/>
      <c r="E409" s="4"/>
      <c r="F409" s="3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6"/>
      <c r="B410" s="2"/>
      <c r="C410" s="5"/>
      <c r="D410" s="2"/>
      <c r="E410" s="4"/>
      <c r="F410" s="3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6"/>
      <c r="B411" s="2"/>
      <c r="C411" s="5"/>
      <c r="D411" s="2"/>
      <c r="E411" s="4"/>
      <c r="F411" s="3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6"/>
      <c r="B412" s="2"/>
      <c r="C412" s="5"/>
      <c r="D412" s="2"/>
      <c r="E412" s="4"/>
      <c r="F412" s="3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6"/>
      <c r="B413" s="2"/>
      <c r="C413" s="5"/>
      <c r="D413" s="2"/>
      <c r="E413" s="4"/>
      <c r="F413" s="3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6"/>
      <c r="B414" s="2"/>
      <c r="C414" s="5"/>
      <c r="D414" s="2"/>
      <c r="E414" s="4"/>
      <c r="F414" s="3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6"/>
      <c r="B415" s="2"/>
      <c r="C415" s="5"/>
      <c r="D415" s="2"/>
      <c r="E415" s="4"/>
      <c r="F415" s="3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6"/>
      <c r="B416" s="2"/>
      <c r="C416" s="5"/>
      <c r="D416" s="2"/>
      <c r="E416" s="4"/>
      <c r="F416" s="3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6"/>
      <c r="B417" s="2"/>
      <c r="C417" s="5"/>
      <c r="D417" s="2"/>
      <c r="E417" s="4"/>
      <c r="F417" s="3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6"/>
      <c r="B418" s="2"/>
      <c r="C418" s="5"/>
      <c r="D418" s="2"/>
      <c r="E418" s="4"/>
      <c r="F418" s="3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6"/>
      <c r="B419" s="2"/>
      <c r="C419" s="5"/>
      <c r="D419" s="2"/>
      <c r="E419" s="4"/>
      <c r="F419" s="3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6"/>
      <c r="B420" s="2"/>
      <c r="C420" s="5"/>
      <c r="D420" s="2"/>
      <c r="E420" s="4"/>
      <c r="F420" s="3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6"/>
      <c r="B421" s="2"/>
      <c r="C421" s="5"/>
      <c r="D421" s="2"/>
      <c r="E421" s="4"/>
      <c r="F421" s="3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6"/>
      <c r="B422" s="2"/>
      <c r="C422" s="5"/>
      <c r="D422" s="2"/>
      <c r="E422" s="4"/>
      <c r="F422" s="3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6"/>
      <c r="B423" s="2"/>
      <c r="C423" s="5"/>
      <c r="D423" s="2"/>
      <c r="E423" s="4"/>
      <c r="F423" s="3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6"/>
      <c r="B424" s="2"/>
      <c r="C424" s="5"/>
      <c r="D424" s="2"/>
      <c r="E424" s="4"/>
      <c r="F424" s="3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6"/>
      <c r="B425" s="2"/>
      <c r="C425" s="5"/>
      <c r="D425" s="2"/>
      <c r="E425" s="4"/>
      <c r="F425" s="3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6"/>
      <c r="B426" s="2"/>
      <c r="C426" s="5"/>
      <c r="D426" s="2"/>
      <c r="E426" s="4"/>
      <c r="F426" s="3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6"/>
      <c r="B427" s="2"/>
      <c r="C427" s="5"/>
      <c r="D427" s="2"/>
      <c r="E427" s="4"/>
      <c r="F427" s="3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6"/>
      <c r="B428" s="2"/>
      <c r="C428" s="5"/>
      <c r="D428" s="2"/>
      <c r="E428" s="4"/>
      <c r="F428" s="3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6"/>
      <c r="B429" s="2"/>
      <c r="C429" s="5"/>
      <c r="D429" s="2"/>
      <c r="E429" s="4"/>
      <c r="F429" s="3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6"/>
      <c r="B430" s="2"/>
      <c r="C430" s="5"/>
      <c r="D430" s="2"/>
      <c r="E430" s="4"/>
      <c r="F430" s="3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6"/>
      <c r="B431" s="2"/>
      <c r="C431" s="5"/>
      <c r="D431" s="2"/>
      <c r="E431" s="4"/>
      <c r="F431" s="3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6"/>
      <c r="B432" s="2"/>
      <c r="C432" s="5"/>
      <c r="D432" s="2"/>
      <c r="E432" s="4"/>
      <c r="F432" s="3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6"/>
      <c r="B433" s="2"/>
      <c r="C433" s="5"/>
      <c r="D433" s="2"/>
      <c r="E433" s="4"/>
      <c r="F433" s="3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6"/>
      <c r="B434" s="2"/>
      <c r="C434" s="5"/>
      <c r="D434" s="2"/>
      <c r="E434" s="4"/>
      <c r="F434" s="3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6"/>
      <c r="B435" s="2"/>
      <c r="C435" s="5"/>
      <c r="D435" s="2"/>
      <c r="E435" s="4"/>
      <c r="F435" s="3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6"/>
      <c r="B436" s="2"/>
      <c r="C436" s="5"/>
      <c r="D436" s="2"/>
      <c r="E436" s="4"/>
      <c r="F436" s="3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6"/>
      <c r="B437" s="2"/>
      <c r="C437" s="5"/>
      <c r="D437" s="2"/>
      <c r="E437" s="4"/>
      <c r="F437" s="3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6"/>
      <c r="B438" s="2"/>
      <c r="C438" s="5"/>
      <c r="D438" s="2"/>
      <c r="E438" s="4"/>
      <c r="F438" s="3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6"/>
      <c r="B439" s="2"/>
      <c r="C439" s="5"/>
      <c r="D439" s="2"/>
      <c r="E439" s="4"/>
      <c r="F439" s="3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6"/>
      <c r="B440" s="2"/>
      <c r="C440" s="5"/>
      <c r="D440" s="2"/>
      <c r="E440" s="4"/>
      <c r="F440" s="3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6"/>
      <c r="B441" s="2"/>
      <c r="C441" s="5"/>
      <c r="D441" s="2"/>
      <c r="E441" s="4"/>
      <c r="F441" s="3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6"/>
      <c r="B442" s="2"/>
      <c r="C442" s="5"/>
      <c r="D442" s="2"/>
      <c r="E442" s="4"/>
      <c r="F442" s="3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6"/>
      <c r="B443" s="2"/>
      <c r="C443" s="5"/>
      <c r="D443" s="2"/>
      <c r="E443" s="4"/>
      <c r="F443" s="3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6"/>
      <c r="B444" s="2"/>
      <c r="C444" s="5"/>
      <c r="D444" s="2"/>
      <c r="E444" s="4"/>
      <c r="F444" s="3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6"/>
      <c r="B445" s="2"/>
      <c r="C445" s="5"/>
      <c r="D445" s="2"/>
      <c r="E445" s="4"/>
      <c r="F445" s="3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6"/>
      <c r="B446" s="2"/>
      <c r="C446" s="5"/>
      <c r="D446" s="2"/>
      <c r="E446" s="4"/>
      <c r="F446" s="3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6"/>
      <c r="B447" s="2"/>
      <c r="C447" s="5"/>
      <c r="D447" s="2"/>
      <c r="E447" s="4"/>
      <c r="F447" s="3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6"/>
      <c r="B448" s="2"/>
      <c r="C448" s="5"/>
      <c r="D448" s="2"/>
      <c r="E448" s="4"/>
      <c r="F448" s="3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6"/>
      <c r="B449" s="2"/>
      <c r="C449" s="5"/>
      <c r="D449" s="2"/>
      <c r="E449" s="4"/>
      <c r="F449" s="3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6"/>
      <c r="B450" s="2"/>
      <c r="C450" s="5"/>
      <c r="D450" s="2"/>
      <c r="E450" s="4"/>
      <c r="F450" s="3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6"/>
      <c r="B451" s="2"/>
      <c r="C451" s="5"/>
      <c r="D451" s="2"/>
      <c r="E451" s="4"/>
      <c r="F451" s="3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6"/>
      <c r="B452" s="2"/>
      <c r="C452" s="5"/>
      <c r="D452" s="2"/>
      <c r="E452" s="4"/>
      <c r="F452" s="3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6"/>
      <c r="B453" s="2"/>
      <c r="C453" s="5"/>
      <c r="D453" s="2"/>
      <c r="E453" s="4"/>
      <c r="F453" s="3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6"/>
      <c r="B454" s="2"/>
      <c r="C454" s="5"/>
      <c r="D454" s="2"/>
      <c r="E454" s="4"/>
      <c r="F454" s="3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6"/>
      <c r="B455" s="2"/>
      <c r="C455" s="5"/>
      <c r="D455" s="2"/>
      <c r="E455" s="4"/>
      <c r="F455" s="3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6"/>
      <c r="B456" s="2"/>
      <c r="C456" s="5"/>
      <c r="D456" s="2"/>
      <c r="E456" s="4"/>
      <c r="F456" s="3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6"/>
      <c r="B457" s="2"/>
      <c r="C457" s="5"/>
      <c r="D457" s="2"/>
      <c r="E457" s="4"/>
      <c r="F457" s="3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6"/>
      <c r="B458" s="2"/>
      <c r="C458" s="5"/>
      <c r="D458" s="2"/>
      <c r="E458" s="4"/>
      <c r="F458" s="3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6"/>
      <c r="B459" s="2"/>
      <c r="C459" s="5"/>
      <c r="D459" s="2"/>
      <c r="E459" s="4"/>
      <c r="F459" s="3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6"/>
      <c r="B460" s="2"/>
      <c r="C460" s="5"/>
      <c r="D460" s="2"/>
      <c r="E460" s="4"/>
      <c r="F460" s="3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6"/>
      <c r="B461" s="2"/>
      <c r="C461" s="5"/>
      <c r="D461" s="2"/>
      <c r="E461" s="4"/>
      <c r="F461" s="3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6"/>
      <c r="B462" s="2"/>
      <c r="C462" s="5"/>
      <c r="D462" s="2"/>
      <c r="E462" s="4"/>
      <c r="F462" s="3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6"/>
      <c r="B463" s="2"/>
      <c r="C463" s="5"/>
      <c r="D463" s="2"/>
      <c r="E463" s="4"/>
      <c r="F463" s="3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6"/>
      <c r="B464" s="2"/>
      <c r="C464" s="5"/>
      <c r="D464" s="2"/>
      <c r="E464" s="4"/>
      <c r="F464" s="3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6"/>
      <c r="B465" s="2"/>
      <c r="C465" s="5"/>
      <c r="D465" s="2"/>
      <c r="E465" s="4"/>
      <c r="F465" s="3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6"/>
      <c r="B466" s="2"/>
      <c r="C466" s="5"/>
      <c r="D466" s="2"/>
      <c r="E466" s="4"/>
      <c r="F466" s="3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6"/>
      <c r="B467" s="2"/>
      <c r="C467" s="5"/>
      <c r="D467" s="2"/>
      <c r="E467" s="4"/>
      <c r="F467" s="3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6"/>
      <c r="B468" s="2"/>
      <c r="C468" s="5"/>
      <c r="D468" s="2"/>
      <c r="E468" s="4"/>
      <c r="F468" s="3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6"/>
      <c r="B469" s="2"/>
      <c r="C469" s="5"/>
      <c r="D469" s="2"/>
      <c r="E469" s="4"/>
      <c r="F469" s="3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6"/>
      <c r="B470" s="2"/>
      <c r="C470" s="5"/>
      <c r="D470" s="2"/>
      <c r="E470" s="4"/>
      <c r="F470" s="3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6"/>
      <c r="B471" s="2"/>
      <c r="C471" s="5"/>
      <c r="D471" s="2"/>
      <c r="E471" s="4"/>
      <c r="F471" s="3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6"/>
      <c r="B472" s="2"/>
      <c r="C472" s="5"/>
      <c r="D472" s="2"/>
      <c r="E472" s="4"/>
      <c r="F472" s="3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6"/>
      <c r="B473" s="2"/>
      <c r="C473" s="5"/>
      <c r="D473" s="2"/>
      <c r="E473" s="4"/>
      <c r="F473" s="3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6"/>
      <c r="B474" s="2"/>
      <c r="C474" s="5"/>
      <c r="D474" s="2"/>
      <c r="E474" s="4"/>
      <c r="F474" s="3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6"/>
      <c r="B475" s="2"/>
      <c r="C475" s="5"/>
      <c r="D475" s="2"/>
      <c r="E475" s="4"/>
      <c r="F475" s="3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6"/>
      <c r="B476" s="2"/>
      <c r="C476" s="5"/>
      <c r="D476" s="2"/>
      <c r="E476" s="4"/>
      <c r="F476" s="3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6"/>
      <c r="B477" s="2"/>
      <c r="C477" s="5"/>
      <c r="D477" s="2"/>
      <c r="E477" s="4"/>
      <c r="F477" s="3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6"/>
      <c r="B478" s="2"/>
      <c r="C478" s="5"/>
      <c r="D478" s="2"/>
      <c r="E478" s="4"/>
      <c r="F478" s="3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6"/>
      <c r="B479" s="2"/>
      <c r="C479" s="5"/>
      <c r="D479" s="2"/>
      <c r="E479" s="4"/>
      <c r="F479" s="3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6"/>
      <c r="B480" s="2"/>
      <c r="C480" s="5"/>
      <c r="D480" s="2"/>
      <c r="E480" s="4"/>
      <c r="F480" s="3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6"/>
      <c r="B481" s="2"/>
      <c r="C481" s="5"/>
      <c r="D481" s="2"/>
      <c r="E481" s="4"/>
      <c r="F481" s="3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6"/>
      <c r="B482" s="2"/>
      <c r="C482" s="5"/>
      <c r="D482" s="2"/>
      <c r="E482" s="4"/>
      <c r="F482" s="3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6"/>
      <c r="B483" s="2"/>
      <c r="C483" s="5"/>
      <c r="D483" s="2"/>
      <c r="E483" s="4"/>
      <c r="F483" s="3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6"/>
      <c r="B484" s="2"/>
      <c r="C484" s="5"/>
      <c r="D484" s="2"/>
      <c r="E484" s="4"/>
      <c r="F484" s="3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6"/>
      <c r="B485" s="2"/>
      <c r="C485" s="5"/>
      <c r="D485" s="2"/>
      <c r="E485" s="4"/>
      <c r="F485" s="3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6"/>
      <c r="B486" s="2"/>
      <c r="C486" s="5"/>
      <c r="D486" s="2"/>
      <c r="E486" s="4"/>
      <c r="F486" s="3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6"/>
      <c r="B487" s="2"/>
      <c r="C487" s="5"/>
      <c r="D487" s="2"/>
      <c r="E487" s="4"/>
      <c r="F487" s="3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6"/>
      <c r="B488" s="2"/>
      <c r="C488" s="5"/>
      <c r="D488" s="2"/>
      <c r="E488" s="4"/>
      <c r="F488" s="3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6"/>
      <c r="B489" s="2"/>
      <c r="C489" s="5"/>
      <c r="D489" s="2"/>
      <c r="E489" s="4"/>
      <c r="F489" s="3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6"/>
      <c r="B490" s="2"/>
      <c r="C490" s="5"/>
      <c r="D490" s="2"/>
      <c r="E490" s="4"/>
      <c r="F490" s="3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6"/>
      <c r="B491" s="2"/>
      <c r="C491" s="5"/>
      <c r="D491" s="2"/>
      <c r="E491" s="4"/>
      <c r="F491" s="3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6"/>
      <c r="B492" s="2"/>
      <c r="C492" s="5"/>
      <c r="D492" s="2"/>
      <c r="E492" s="4"/>
      <c r="F492" s="3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6"/>
      <c r="B493" s="2"/>
      <c r="C493" s="5"/>
      <c r="D493" s="2"/>
      <c r="E493" s="4"/>
      <c r="F493" s="3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6"/>
      <c r="B494" s="2"/>
      <c r="C494" s="5"/>
      <c r="D494" s="2"/>
      <c r="E494" s="4"/>
      <c r="F494" s="3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6"/>
      <c r="B495" s="2"/>
      <c r="C495" s="5"/>
      <c r="D495" s="2"/>
      <c r="E495" s="4"/>
      <c r="F495" s="3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6"/>
      <c r="B496" s="2"/>
      <c r="C496" s="5"/>
      <c r="D496" s="2"/>
      <c r="E496" s="4"/>
      <c r="F496" s="3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6"/>
      <c r="B497" s="2"/>
      <c r="C497" s="5"/>
      <c r="D497" s="2"/>
      <c r="E497" s="4"/>
      <c r="F497" s="3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6"/>
      <c r="B498" s="2"/>
      <c r="C498" s="5"/>
      <c r="D498" s="2"/>
      <c r="E498" s="4"/>
      <c r="F498" s="3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6"/>
      <c r="B499" s="2"/>
      <c r="C499" s="5"/>
      <c r="D499" s="2"/>
      <c r="E499" s="4"/>
      <c r="F499" s="3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6"/>
      <c r="B500" s="2"/>
      <c r="C500" s="5"/>
      <c r="D500" s="2"/>
      <c r="E500" s="4"/>
      <c r="F500" s="3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6"/>
      <c r="B501" s="2"/>
      <c r="C501" s="5"/>
      <c r="D501" s="2"/>
      <c r="E501" s="4"/>
      <c r="F501" s="3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6"/>
      <c r="B502" s="2"/>
      <c r="C502" s="5"/>
      <c r="D502" s="2"/>
      <c r="E502" s="4"/>
      <c r="F502" s="3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6"/>
      <c r="B503" s="2"/>
      <c r="C503" s="5"/>
      <c r="D503" s="2"/>
      <c r="E503" s="4"/>
      <c r="F503" s="3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6"/>
      <c r="B504" s="2"/>
      <c r="C504" s="5"/>
      <c r="D504" s="2"/>
      <c r="E504" s="4"/>
      <c r="F504" s="3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6"/>
      <c r="B505" s="2"/>
      <c r="C505" s="5"/>
      <c r="D505" s="2"/>
      <c r="E505" s="4"/>
      <c r="F505" s="3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6"/>
      <c r="B506" s="2"/>
      <c r="C506" s="5"/>
      <c r="D506" s="2"/>
      <c r="E506" s="4"/>
      <c r="F506" s="3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6"/>
      <c r="B507" s="2"/>
      <c r="C507" s="5"/>
      <c r="D507" s="2"/>
      <c r="E507" s="4"/>
      <c r="F507" s="3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6"/>
      <c r="B508" s="2"/>
      <c r="C508" s="5"/>
      <c r="D508" s="2"/>
      <c r="E508" s="4"/>
      <c r="F508" s="3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6"/>
      <c r="B509" s="2"/>
      <c r="C509" s="5"/>
      <c r="D509" s="2"/>
      <c r="E509" s="4"/>
      <c r="F509" s="3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6"/>
      <c r="B510" s="2"/>
      <c r="C510" s="5"/>
      <c r="D510" s="2"/>
      <c r="E510" s="4"/>
      <c r="F510" s="3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6"/>
      <c r="B511" s="2"/>
      <c r="C511" s="5"/>
      <c r="D511" s="2"/>
      <c r="E511" s="4"/>
      <c r="F511" s="3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6"/>
      <c r="B512" s="2"/>
      <c r="C512" s="5"/>
      <c r="D512" s="2"/>
      <c r="E512" s="4"/>
      <c r="F512" s="3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6"/>
      <c r="B513" s="2"/>
      <c r="C513" s="5"/>
      <c r="D513" s="2"/>
      <c r="E513" s="4"/>
      <c r="F513" s="3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6"/>
      <c r="B514" s="2"/>
      <c r="C514" s="5"/>
      <c r="D514" s="2"/>
      <c r="E514" s="4"/>
      <c r="F514" s="3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6"/>
      <c r="B515" s="2"/>
      <c r="C515" s="5"/>
      <c r="D515" s="2"/>
      <c r="E515" s="4"/>
      <c r="F515" s="3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6"/>
      <c r="B516" s="2"/>
      <c r="C516" s="5"/>
      <c r="D516" s="2"/>
      <c r="E516" s="4"/>
      <c r="F516" s="3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6"/>
      <c r="B517" s="2"/>
      <c r="C517" s="5"/>
      <c r="D517" s="2"/>
      <c r="E517" s="4"/>
      <c r="F517" s="3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6"/>
      <c r="B518" s="2"/>
      <c r="C518" s="5"/>
      <c r="D518" s="2"/>
      <c r="E518" s="4"/>
      <c r="F518" s="3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6"/>
      <c r="B519" s="2"/>
      <c r="C519" s="5"/>
      <c r="D519" s="2"/>
      <c r="E519" s="4"/>
      <c r="F519" s="3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6"/>
      <c r="B520" s="2"/>
      <c r="C520" s="5"/>
      <c r="D520" s="2"/>
      <c r="E520" s="4"/>
      <c r="F520" s="3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6"/>
      <c r="B521" s="2"/>
      <c r="C521" s="5"/>
      <c r="D521" s="2"/>
      <c r="E521" s="4"/>
      <c r="F521" s="3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6"/>
      <c r="B522" s="2"/>
      <c r="C522" s="5"/>
      <c r="D522" s="2"/>
      <c r="E522" s="4"/>
      <c r="F522" s="3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6"/>
      <c r="B523" s="2"/>
      <c r="C523" s="5"/>
      <c r="D523" s="2"/>
      <c r="E523" s="4"/>
      <c r="F523" s="3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6"/>
      <c r="B524" s="2"/>
      <c r="C524" s="5"/>
      <c r="D524" s="2"/>
      <c r="E524" s="4"/>
      <c r="F524" s="3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6"/>
      <c r="B525" s="2"/>
      <c r="C525" s="5"/>
      <c r="D525" s="2"/>
      <c r="E525" s="4"/>
      <c r="F525" s="3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6"/>
      <c r="B526" s="2"/>
      <c r="C526" s="5"/>
      <c r="D526" s="2"/>
      <c r="E526" s="4"/>
      <c r="F526" s="3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6"/>
      <c r="B527" s="2"/>
      <c r="C527" s="5"/>
      <c r="D527" s="2"/>
      <c r="E527" s="4"/>
      <c r="F527" s="3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6"/>
      <c r="B528" s="2"/>
      <c r="C528" s="5"/>
      <c r="D528" s="2"/>
      <c r="E528" s="4"/>
      <c r="F528" s="3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6"/>
      <c r="B529" s="2"/>
      <c r="C529" s="5"/>
      <c r="D529" s="2"/>
      <c r="E529" s="4"/>
      <c r="F529" s="3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6"/>
      <c r="B530" s="2"/>
      <c r="C530" s="5"/>
      <c r="D530" s="2"/>
      <c r="E530" s="4"/>
      <c r="F530" s="3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6"/>
      <c r="B531" s="2"/>
      <c r="C531" s="5"/>
      <c r="D531" s="2"/>
      <c r="E531" s="4"/>
      <c r="F531" s="3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6"/>
      <c r="B532" s="2"/>
      <c r="C532" s="5"/>
      <c r="D532" s="2"/>
      <c r="E532" s="4"/>
      <c r="F532" s="3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6"/>
      <c r="B533" s="2"/>
      <c r="C533" s="5"/>
      <c r="D533" s="2"/>
      <c r="E533" s="4"/>
      <c r="F533" s="3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6"/>
      <c r="B534" s="2"/>
      <c r="C534" s="5"/>
      <c r="D534" s="2"/>
      <c r="E534" s="4"/>
      <c r="F534" s="3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6"/>
      <c r="B535" s="2"/>
      <c r="C535" s="5"/>
      <c r="D535" s="2"/>
      <c r="E535" s="4"/>
      <c r="F535" s="3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6"/>
      <c r="B536" s="2"/>
      <c r="C536" s="5"/>
      <c r="D536" s="2"/>
      <c r="E536" s="4"/>
      <c r="F536" s="3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6"/>
      <c r="B537" s="2"/>
      <c r="C537" s="5"/>
      <c r="D537" s="2"/>
      <c r="E537" s="4"/>
      <c r="F537" s="3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6"/>
      <c r="B538" s="2"/>
      <c r="C538" s="5"/>
      <c r="D538" s="2"/>
      <c r="E538" s="4"/>
      <c r="F538" s="3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6"/>
      <c r="B539" s="2"/>
      <c r="C539" s="5"/>
      <c r="D539" s="2"/>
      <c r="E539" s="4"/>
      <c r="F539" s="3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6"/>
      <c r="B540" s="2"/>
      <c r="C540" s="5"/>
      <c r="D540" s="2"/>
      <c r="E540" s="4"/>
      <c r="F540" s="3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6"/>
      <c r="B541" s="2"/>
      <c r="C541" s="5"/>
      <c r="D541" s="2"/>
      <c r="E541" s="4"/>
      <c r="F541" s="3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6"/>
      <c r="B542" s="2"/>
      <c r="C542" s="5"/>
      <c r="D542" s="2"/>
      <c r="E542" s="4"/>
      <c r="F542" s="3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6"/>
      <c r="B543" s="2"/>
      <c r="C543" s="5"/>
      <c r="D543" s="2"/>
      <c r="E543" s="4"/>
      <c r="F543" s="3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6"/>
      <c r="B544" s="2"/>
      <c r="C544" s="5"/>
      <c r="D544" s="2"/>
      <c r="E544" s="4"/>
      <c r="F544" s="3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6"/>
      <c r="B545" s="2"/>
      <c r="C545" s="5"/>
      <c r="D545" s="2"/>
      <c r="E545" s="4"/>
      <c r="F545" s="3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6"/>
      <c r="B546" s="2"/>
      <c r="C546" s="5"/>
      <c r="D546" s="2"/>
      <c r="E546" s="4"/>
      <c r="F546" s="3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6"/>
      <c r="B547" s="2"/>
      <c r="C547" s="5"/>
      <c r="D547" s="2"/>
      <c r="E547" s="4"/>
      <c r="F547" s="3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6"/>
      <c r="B548" s="2"/>
      <c r="C548" s="5"/>
      <c r="D548" s="2"/>
      <c r="E548" s="4"/>
      <c r="F548" s="3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6"/>
      <c r="B549" s="2"/>
      <c r="C549" s="5"/>
      <c r="D549" s="2"/>
      <c r="E549" s="4"/>
      <c r="F549" s="3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6"/>
      <c r="B550" s="2"/>
      <c r="C550" s="5"/>
      <c r="D550" s="2"/>
      <c r="E550" s="4"/>
      <c r="F550" s="3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6"/>
      <c r="B551" s="2"/>
      <c r="C551" s="5"/>
      <c r="D551" s="2"/>
      <c r="E551" s="4"/>
      <c r="F551" s="3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6"/>
      <c r="B552" s="2"/>
      <c r="C552" s="5"/>
      <c r="D552" s="2"/>
      <c r="E552" s="4"/>
      <c r="F552" s="3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6"/>
      <c r="B553" s="2"/>
      <c r="C553" s="5"/>
      <c r="D553" s="2"/>
      <c r="E553" s="4"/>
      <c r="F553" s="3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6"/>
      <c r="B554" s="2"/>
      <c r="C554" s="5"/>
      <c r="D554" s="2"/>
      <c r="E554" s="4"/>
      <c r="F554" s="3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6"/>
      <c r="B555" s="2"/>
      <c r="C555" s="5"/>
      <c r="D555" s="2"/>
      <c r="E555" s="4"/>
      <c r="F555" s="3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6"/>
      <c r="B556" s="2"/>
      <c r="C556" s="5"/>
      <c r="D556" s="2"/>
      <c r="E556" s="4"/>
      <c r="F556" s="3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6"/>
      <c r="B557" s="2"/>
      <c r="C557" s="5"/>
      <c r="D557" s="2"/>
      <c r="E557" s="4"/>
      <c r="F557" s="3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6"/>
      <c r="B558" s="2"/>
      <c r="C558" s="5"/>
      <c r="D558" s="2"/>
      <c r="E558" s="4"/>
      <c r="F558" s="3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6"/>
      <c r="B559" s="2"/>
      <c r="C559" s="5"/>
      <c r="D559" s="2"/>
      <c r="E559" s="4"/>
      <c r="F559" s="3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6"/>
      <c r="B560" s="2"/>
      <c r="C560" s="5"/>
      <c r="D560" s="2"/>
      <c r="E560" s="4"/>
      <c r="F560" s="3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6"/>
      <c r="B561" s="2"/>
      <c r="C561" s="5"/>
      <c r="D561" s="2"/>
      <c r="E561" s="4"/>
      <c r="F561" s="3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6"/>
      <c r="B562" s="2"/>
      <c r="C562" s="5"/>
      <c r="D562" s="2"/>
      <c r="E562" s="4"/>
      <c r="F562" s="3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6"/>
      <c r="B563" s="2"/>
      <c r="C563" s="5"/>
      <c r="D563" s="2"/>
      <c r="E563" s="4"/>
      <c r="F563" s="3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6"/>
      <c r="B564" s="2"/>
      <c r="C564" s="5"/>
      <c r="D564" s="2"/>
      <c r="E564" s="4"/>
      <c r="F564" s="3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6"/>
      <c r="B565" s="2"/>
      <c r="C565" s="5"/>
      <c r="D565" s="2"/>
      <c r="E565" s="4"/>
      <c r="F565" s="3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6"/>
      <c r="B566" s="2"/>
      <c r="C566" s="5"/>
      <c r="D566" s="2"/>
      <c r="E566" s="4"/>
      <c r="F566" s="3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6"/>
      <c r="B567" s="2"/>
      <c r="C567" s="5"/>
      <c r="D567" s="2"/>
      <c r="E567" s="4"/>
      <c r="F567" s="3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6"/>
      <c r="B568" s="2"/>
      <c r="C568" s="5"/>
      <c r="D568" s="2"/>
      <c r="E568" s="4"/>
      <c r="F568" s="3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6"/>
      <c r="B569" s="2"/>
      <c r="C569" s="5"/>
      <c r="D569" s="2"/>
      <c r="E569" s="4"/>
      <c r="F569" s="3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6"/>
      <c r="B570" s="2"/>
      <c r="C570" s="5"/>
      <c r="D570" s="2"/>
      <c r="E570" s="4"/>
      <c r="F570" s="3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6"/>
      <c r="B571" s="2"/>
      <c r="C571" s="5"/>
      <c r="D571" s="2"/>
      <c r="E571" s="4"/>
      <c r="F571" s="3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6"/>
      <c r="B572" s="2"/>
      <c r="C572" s="5"/>
      <c r="D572" s="2"/>
      <c r="E572" s="4"/>
      <c r="F572" s="3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6"/>
      <c r="B573" s="2"/>
      <c r="C573" s="5"/>
      <c r="D573" s="2"/>
      <c r="E573" s="4"/>
      <c r="F573" s="3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6"/>
      <c r="B574" s="2"/>
      <c r="C574" s="5"/>
      <c r="D574" s="2"/>
      <c r="E574" s="4"/>
      <c r="F574" s="3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6"/>
      <c r="B575" s="2"/>
      <c r="C575" s="5"/>
      <c r="D575" s="2"/>
      <c r="E575" s="4"/>
      <c r="F575" s="3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6"/>
      <c r="B576" s="2"/>
      <c r="C576" s="5"/>
      <c r="D576" s="2"/>
      <c r="E576" s="4"/>
      <c r="F576" s="3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6"/>
      <c r="B577" s="2"/>
      <c r="C577" s="5"/>
      <c r="D577" s="2"/>
      <c r="E577" s="4"/>
      <c r="F577" s="3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6"/>
      <c r="B578" s="2"/>
      <c r="C578" s="5"/>
      <c r="D578" s="2"/>
      <c r="E578" s="4"/>
      <c r="F578" s="3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6"/>
      <c r="B579" s="2"/>
      <c r="C579" s="5"/>
      <c r="D579" s="2"/>
      <c r="E579" s="4"/>
      <c r="F579" s="3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6"/>
      <c r="B580" s="2"/>
      <c r="C580" s="5"/>
      <c r="D580" s="2"/>
      <c r="E580" s="4"/>
      <c r="F580" s="3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6"/>
      <c r="B581" s="2"/>
      <c r="C581" s="5"/>
      <c r="D581" s="2"/>
      <c r="E581" s="4"/>
      <c r="F581" s="3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6"/>
      <c r="B582" s="2"/>
      <c r="C582" s="5"/>
      <c r="D582" s="2"/>
      <c r="E582" s="4"/>
      <c r="F582" s="3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6"/>
      <c r="B583" s="2"/>
      <c r="C583" s="5"/>
      <c r="D583" s="2"/>
      <c r="E583" s="4"/>
      <c r="F583" s="3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6"/>
      <c r="B584" s="2"/>
      <c r="C584" s="5"/>
      <c r="D584" s="2"/>
      <c r="E584" s="4"/>
      <c r="F584" s="3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6"/>
      <c r="B585" s="2"/>
      <c r="C585" s="5"/>
      <c r="D585" s="2"/>
      <c r="E585" s="4"/>
      <c r="F585" s="3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6"/>
      <c r="B586" s="2"/>
      <c r="C586" s="5"/>
      <c r="D586" s="2"/>
      <c r="E586" s="4"/>
      <c r="F586" s="3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6"/>
      <c r="B587" s="2"/>
      <c r="C587" s="5"/>
      <c r="D587" s="2"/>
      <c r="E587" s="4"/>
      <c r="F587" s="3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6"/>
      <c r="B588" s="2"/>
      <c r="C588" s="5"/>
      <c r="D588" s="2"/>
      <c r="E588" s="4"/>
      <c r="F588" s="3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6"/>
      <c r="B589" s="2"/>
      <c r="C589" s="5"/>
      <c r="D589" s="2"/>
      <c r="E589" s="4"/>
      <c r="F589" s="3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6"/>
      <c r="B590" s="2"/>
      <c r="C590" s="5"/>
      <c r="D590" s="2"/>
      <c r="E590" s="4"/>
      <c r="F590" s="3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6"/>
      <c r="B591" s="2"/>
      <c r="C591" s="5"/>
      <c r="D591" s="2"/>
      <c r="E591" s="4"/>
      <c r="F591" s="3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6"/>
      <c r="B592" s="2"/>
      <c r="C592" s="5"/>
      <c r="D592" s="2"/>
      <c r="E592" s="4"/>
      <c r="F592" s="3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6"/>
      <c r="B593" s="2"/>
      <c r="C593" s="5"/>
      <c r="D593" s="2"/>
      <c r="E593" s="4"/>
      <c r="F593" s="3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6"/>
      <c r="B594" s="2"/>
      <c r="C594" s="5"/>
      <c r="D594" s="2"/>
      <c r="E594" s="4"/>
      <c r="F594" s="3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6"/>
      <c r="B595" s="2"/>
      <c r="C595" s="5"/>
      <c r="D595" s="2"/>
      <c r="E595" s="4"/>
      <c r="F595" s="3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6"/>
      <c r="B596" s="2"/>
      <c r="C596" s="5"/>
      <c r="D596" s="2"/>
      <c r="E596" s="4"/>
      <c r="F596" s="3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6"/>
      <c r="B597" s="2"/>
      <c r="C597" s="5"/>
      <c r="D597" s="2"/>
      <c r="E597" s="4"/>
      <c r="F597" s="3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6"/>
      <c r="B598" s="2"/>
      <c r="C598" s="5"/>
      <c r="D598" s="2"/>
      <c r="E598" s="4"/>
      <c r="F598" s="3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6"/>
      <c r="B599" s="2"/>
      <c r="C599" s="5"/>
      <c r="D599" s="2"/>
      <c r="E599" s="4"/>
      <c r="F599" s="3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6"/>
      <c r="B600" s="2"/>
      <c r="C600" s="5"/>
      <c r="D600" s="2"/>
      <c r="E600" s="4"/>
      <c r="F600" s="3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6"/>
      <c r="B601" s="2"/>
      <c r="C601" s="5"/>
      <c r="D601" s="2"/>
      <c r="E601" s="4"/>
      <c r="F601" s="3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6"/>
      <c r="B602" s="2"/>
      <c r="C602" s="5"/>
      <c r="D602" s="2"/>
      <c r="E602" s="4"/>
      <c r="F602" s="3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6"/>
      <c r="B603" s="2"/>
      <c r="C603" s="5"/>
      <c r="D603" s="2"/>
      <c r="E603" s="4"/>
      <c r="F603" s="3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6"/>
      <c r="B604" s="2"/>
      <c r="C604" s="5"/>
      <c r="D604" s="2"/>
      <c r="E604" s="4"/>
      <c r="F604" s="3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6"/>
      <c r="B605" s="2"/>
      <c r="C605" s="5"/>
      <c r="D605" s="2"/>
      <c r="E605" s="4"/>
      <c r="F605" s="3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6"/>
      <c r="B606" s="2"/>
      <c r="C606" s="5"/>
      <c r="D606" s="2"/>
      <c r="E606" s="4"/>
      <c r="F606" s="3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6"/>
      <c r="B607" s="2"/>
      <c r="C607" s="5"/>
      <c r="D607" s="2"/>
      <c r="E607" s="4"/>
      <c r="F607" s="3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6"/>
      <c r="B608" s="2"/>
      <c r="C608" s="5"/>
      <c r="D608" s="2"/>
      <c r="E608" s="4"/>
      <c r="F608" s="3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6"/>
      <c r="B609" s="2"/>
      <c r="C609" s="5"/>
      <c r="D609" s="2"/>
      <c r="E609" s="4"/>
      <c r="F609" s="3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6"/>
      <c r="B610" s="2"/>
      <c r="C610" s="5"/>
      <c r="D610" s="2"/>
      <c r="E610" s="4"/>
      <c r="F610" s="3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6"/>
      <c r="B611" s="2"/>
      <c r="C611" s="5"/>
      <c r="D611" s="2"/>
      <c r="E611" s="4"/>
      <c r="F611" s="3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6"/>
      <c r="B612" s="2"/>
      <c r="C612" s="5"/>
      <c r="D612" s="2"/>
      <c r="E612" s="4"/>
      <c r="F612" s="3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6"/>
      <c r="B613" s="2"/>
      <c r="C613" s="5"/>
      <c r="D613" s="2"/>
      <c r="E613" s="4"/>
      <c r="F613" s="3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6"/>
      <c r="B614" s="2"/>
      <c r="C614" s="5"/>
      <c r="D614" s="2"/>
      <c r="E614" s="4"/>
      <c r="F614" s="3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6"/>
      <c r="B615" s="2"/>
      <c r="C615" s="5"/>
      <c r="D615" s="2"/>
      <c r="E615" s="4"/>
      <c r="F615" s="3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6"/>
      <c r="B616" s="2"/>
      <c r="C616" s="5"/>
      <c r="D616" s="2"/>
      <c r="E616" s="4"/>
      <c r="F616" s="3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6"/>
      <c r="B617" s="2"/>
      <c r="C617" s="5"/>
      <c r="D617" s="2"/>
      <c r="E617" s="4"/>
      <c r="F617" s="3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6"/>
      <c r="B618" s="2"/>
      <c r="C618" s="5"/>
      <c r="D618" s="2"/>
      <c r="E618" s="4"/>
      <c r="F618" s="3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6"/>
      <c r="B619" s="2"/>
      <c r="C619" s="5"/>
      <c r="D619" s="2"/>
      <c r="E619" s="4"/>
      <c r="F619" s="3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6"/>
      <c r="B620" s="2"/>
      <c r="C620" s="5"/>
      <c r="D620" s="2"/>
      <c r="E620" s="4"/>
      <c r="F620" s="3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6"/>
      <c r="B621" s="2"/>
      <c r="C621" s="5"/>
      <c r="D621" s="2"/>
      <c r="E621" s="4"/>
      <c r="F621" s="3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6"/>
      <c r="B622" s="2"/>
      <c r="C622" s="5"/>
      <c r="D622" s="2"/>
      <c r="E622" s="4"/>
      <c r="F622" s="3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6"/>
      <c r="B623" s="2"/>
      <c r="C623" s="5"/>
      <c r="D623" s="2"/>
      <c r="E623" s="4"/>
      <c r="F623" s="3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6"/>
      <c r="B624" s="2"/>
      <c r="C624" s="5"/>
      <c r="D624" s="2"/>
      <c r="E624" s="4"/>
      <c r="F624" s="3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6"/>
      <c r="B625" s="2"/>
      <c r="C625" s="5"/>
      <c r="D625" s="2"/>
      <c r="E625" s="4"/>
      <c r="F625" s="3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6"/>
      <c r="B626" s="2"/>
      <c r="C626" s="5"/>
      <c r="D626" s="2"/>
      <c r="E626" s="4"/>
      <c r="F626" s="3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6"/>
      <c r="B627" s="2"/>
      <c r="C627" s="5"/>
      <c r="D627" s="2"/>
      <c r="E627" s="4"/>
      <c r="F627" s="3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6"/>
      <c r="B628" s="2"/>
      <c r="C628" s="5"/>
      <c r="D628" s="2"/>
      <c r="E628" s="4"/>
      <c r="F628" s="3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6"/>
      <c r="B629" s="2"/>
      <c r="C629" s="5"/>
      <c r="D629" s="2"/>
      <c r="E629" s="4"/>
      <c r="F629" s="3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6"/>
      <c r="B630" s="2"/>
      <c r="C630" s="5"/>
      <c r="D630" s="2"/>
      <c r="E630" s="4"/>
      <c r="F630" s="3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6"/>
      <c r="B631" s="2"/>
      <c r="C631" s="5"/>
      <c r="D631" s="2"/>
      <c r="E631" s="4"/>
      <c r="F631" s="3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6"/>
      <c r="B632" s="2"/>
      <c r="C632" s="5"/>
      <c r="D632" s="2"/>
      <c r="E632" s="4"/>
      <c r="F632" s="3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6"/>
      <c r="B633" s="2"/>
      <c r="C633" s="5"/>
      <c r="D633" s="2"/>
      <c r="E633" s="4"/>
      <c r="F633" s="3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6"/>
      <c r="B634" s="2"/>
      <c r="C634" s="5"/>
      <c r="D634" s="2"/>
      <c r="E634" s="4"/>
      <c r="F634" s="3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6"/>
      <c r="B635" s="2"/>
      <c r="C635" s="5"/>
      <c r="D635" s="2"/>
      <c r="E635" s="4"/>
      <c r="F635" s="3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6"/>
      <c r="B636" s="2"/>
      <c r="C636" s="5"/>
      <c r="D636" s="2"/>
      <c r="E636" s="4"/>
      <c r="F636" s="3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6"/>
      <c r="B637" s="2"/>
      <c r="C637" s="5"/>
      <c r="D637" s="2"/>
      <c r="E637" s="4"/>
      <c r="F637" s="3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6"/>
      <c r="B638" s="2"/>
      <c r="C638" s="5"/>
      <c r="D638" s="2"/>
      <c r="E638" s="4"/>
      <c r="F638" s="3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6"/>
      <c r="B639" s="2"/>
      <c r="C639" s="5"/>
      <c r="D639" s="2"/>
      <c r="E639" s="4"/>
      <c r="F639" s="3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6"/>
      <c r="B640" s="2"/>
      <c r="C640" s="5"/>
      <c r="D640" s="2"/>
      <c r="E640" s="4"/>
      <c r="F640" s="3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6"/>
      <c r="B641" s="2"/>
      <c r="C641" s="5"/>
      <c r="D641" s="2"/>
      <c r="E641" s="4"/>
      <c r="F641" s="3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6"/>
      <c r="B642" s="2"/>
      <c r="C642" s="5"/>
      <c r="D642" s="2"/>
      <c r="E642" s="4"/>
      <c r="F642" s="3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6"/>
      <c r="B643" s="2"/>
      <c r="C643" s="5"/>
      <c r="D643" s="2"/>
      <c r="E643" s="4"/>
      <c r="F643" s="3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6"/>
      <c r="B644" s="2"/>
      <c r="C644" s="5"/>
      <c r="D644" s="2"/>
      <c r="E644" s="4"/>
      <c r="F644" s="3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6"/>
      <c r="B645" s="2"/>
      <c r="C645" s="5"/>
      <c r="D645" s="2"/>
      <c r="E645" s="4"/>
      <c r="F645" s="3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6"/>
      <c r="B646" s="2"/>
      <c r="C646" s="5"/>
      <c r="D646" s="2"/>
      <c r="E646" s="4"/>
      <c r="F646" s="3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6"/>
      <c r="B647" s="2"/>
      <c r="C647" s="5"/>
      <c r="D647" s="2"/>
      <c r="E647" s="4"/>
      <c r="F647" s="3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6"/>
      <c r="B648" s="2"/>
      <c r="C648" s="5"/>
      <c r="D648" s="2"/>
      <c r="E648" s="4"/>
      <c r="F648" s="3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6"/>
      <c r="B649" s="2"/>
      <c r="C649" s="5"/>
      <c r="D649" s="2"/>
      <c r="E649" s="4"/>
      <c r="F649" s="3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6"/>
      <c r="B650" s="2"/>
      <c r="C650" s="5"/>
      <c r="D650" s="2"/>
      <c r="E650" s="4"/>
      <c r="F650" s="3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6"/>
      <c r="B651" s="2"/>
      <c r="C651" s="5"/>
      <c r="D651" s="2"/>
      <c r="E651" s="4"/>
      <c r="F651" s="3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6"/>
      <c r="B652" s="2"/>
      <c r="C652" s="5"/>
      <c r="D652" s="2"/>
      <c r="E652" s="4"/>
      <c r="F652" s="3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6"/>
      <c r="B653" s="2"/>
      <c r="C653" s="5"/>
      <c r="D653" s="2"/>
      <c r="E653" s="4"/>
      <c r="F653" s="3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6"/>
      <c r="B654" s="2"/>
      <c r="C654" s="5"/>
      <c r="D654" s="2"/>
      <c r="E654" s="4"/>
      <c r="F654" s="3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6"/>
      <c r="B655" s="2"/>
      <c r="C655" s="5"/>
      <c r="D655" s="2"/>
      <c r="E655" s="4"/>
      <c r="F655" s="3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6"/>
      <c r="B656" s="2"/>
      <c r="C656" s="5"/>
      <c r="D656" s="2"/>
      <c r="E656" s="4"/>
      <c r="F656" s="3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6"/>
      <c r="B657" s="2"/>
      <c r="C657" s="5"/>
      <c r="D657" s="2"/>
      <c r="E657" s="4"/>
      <c r="F657" s="3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6"/>
      <c r="B658" s="2"/>
      <c r="C658" s="5"/>
      <c r="D658" s="2"/>
      <c r="E658" s="4"/>
      <c r="F658" s="3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6"/>
      <c r="B659" s="2"/>
      <c r="C659" s="5"/>
      <c r="D659" s="2"/>
      <c r="E659" s="4"/>
      <c r="F659" s="3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6"/>
      <c r="B660" s="2"/>
      <c r="C660" s="5"/>
      <c r="D660" s="2"/>
      <c r="E660" s="4"/>
      <c r="F660" s="3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6"/>
      <c r="B661" s="2"/>
      <c r="C661" s="5"/>
      <c r="D661" s="2"/>
      <c r="E661" s="4"/>
      <c r="F661" s="3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6"/>
      <c r="B662" s="2"/>
      <c r="C662" s="5"/>
      <c r="D662" s="2"/>
      <c r="E662" s="4"/>
      <c r="F662" s="3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6"/>
      <c r="B663" s="2"/>
      <c r="C663" s="5"/>
      <c r="D663" s="2"/>
      <c r="E663" s="4"/>
      <c r="F663" s="3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6"/>
      <c r="B664" s="2"/>
      <c r="C664" s="5"/>
      <c r="D664" s="2"/>
      <c r="E664" s="4"/>
      <c r="F664" s="3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6"/>
      <c r="B665" s="2"/>
      <c r="C665" s="5"/>
      <c r="D665" s="2"/>
      <c r="E665" s="4"/>
      <c r="F665" s="3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6"/>
      <c r="B666" s="2"/>
      <c r="C666" s="5"/>
      <c r="D666" s="2"/>
      <c r="E666" s="4"/>
      <c r="F666" s="3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6"/>
      <c r="B667" s="2"/>
      <c r="C667" s="5"/>
      <c r="D667" s="2"/>
      <c r="E667" s="4"/>
      <c r="F667" s="3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6"/>
      <c r="B668" s="2"/>
      <c r="C668" s="5"/>
      <c r="D668" s="2"/>
      <c r="E668" s="4"/>
      <c r="F668" s="3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6"/>
      <c r="B669" s="2"/>
      <c r="C669" s="5"/>
      <c r="D669" s="2"/>
      <c r="E669" s="4"/>
      <c r="F669" s="3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6"/>
      <c r="B670" s="2"/>
      <c r="C670" s="5"/>
      <c r="D670" s="2"/>
      <c r="E670" s="4"/>
      <c r="F670" s="3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6"/>
      <c r="B671" s="2"/>
      <c r="C671" s="5"/>
      <c r="D671" s="2"/>
      <c r="E671" s="4"/>
      <c r="F671" s="3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6"/>
      <c r="B672" s="2"/>
      <c r="C672" s="5"/>
      <c r="D672" s="2"/>
      <c r="E672" s="4"/>
      <c r="F672" s="3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6"/>
      <c r="B673" s="2"/>
      <c r="C673" s="5"/>
      <c r="D673" s="2"/>
      <c r="E673" s="4"/>
      <c r="F673" s="3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6"/>
      <c r="B674" s="2"/>
      <c r="C674" s="5"/>
      <c r="D674" s="2"/>
      <c r="E674" s="4"/>
      <c r="F674" s="3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6"/>
      <c r="B675" s="2"/>
      <c r="C675" s="5"/>
      <c r="D675" s="2"/>
      <c r="E675" s="4"/>
      <c r="F675" s="3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6"/>
      <c r="B676" s="2"/>
      <c r="C676" s="5"/>
      <c r="D676" s="2"/>
      <c r="E676" s="4"/>
      <c r="F676" s="3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6"/>
      <c r="B677" s="2"/>
      <c r="C677" s="5"/>
      <c r="D677" s="2"/>
      <c r="E677" s="4"/>
      <c r="F677" s="3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6"/>
      <c r="B678" s="2"/>
      <c r="C678" s="5"/>
      <c r="D678" s="2"/>
      <c r="E678" s="4"/>
      <c r="F678" s="3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6"/>
      <c r="B679" s="2"/>
      <c r="C679" s="5"/>
      <c r="D679" s="2"/>
      <c r="E679" s="4"/>
      <c r="F679" s="3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6"/>
      <c r="B680" s="2"/>
      <c r="C680" s="5"/>
      <c r="D680" s="2"/>
      <c r="E680" s="4"/>
      <c r="F680" s="3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6"/>
      <c r="B681" s="2"/>
      <c r="C681" s="5"/>
      <c r="D681" s="2"/>
      <c r="E681" s="4"/>
      <c r="F681" s="3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6"/>
      <c r="B682" s="2"/>
      <c r="C682" s="5"/>
      <c r="D682" s="2"/>
      <c r="E682" s="4"/>
      <c r="F682" s="3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6"/>
      <c r="B683" s="2"/>
      <c r="C683" s="5"/>
      <c r="D683" s="2"/>
      <c r="E683" s="4"/>
      <c r="F683" s="3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6"/>
      <c r="B684" s="2"/>
      <c r="C684" s="5"/>
      <c r="D684" s="2"/>
      <c r="E684" s="4"/>
      <c r="F684" s="3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6"/>
      <c r="B685" s="2"/>
      <c r="C685" s="5"/>
      <c r="D685" s="2"/>
      <c r="E685" s="4"/>
      <c r="F685" s="3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6"/>
      <c r="B686" s="2"/>
      <c r="C686" s="5"/>
      <c r="D686" s="2"/>
      <c r="E686" s="4"/>
      <c r="F686" s="3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6"/>
      <c r="B687" s="2"/>
      <c r="C687" s="5"/>
      <c r="D687" s="2"/>
      <c r="E687" s="4"/>
      <c r="F687" s="3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6"/>
      <c r="B688" s="2"/>
      <c r="C688" s="5"/>
      <c r="D688" s="2"/>
      <c r="E688" s="4"/>
      <c r="F688" s="3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6"/>
      <c r="B689" s="2"/>
      <c r="C689" s="5"/>
      <c r="D689" s="2"/>
      <c r="E689" s="4"/>
      <c r="F689" s="3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6"/>
      <c r="B690" s="2"/>
      <c r="C690" s="5"/>
      <c r="D690" s="2"/>
      <c r="E690" s="4"/>
      <c r="F690" s="3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6"/>
      <c r="B691" s="2"/>
      <c r="C691" s="5"/>
      <c r="D691" s="2"/>
      <c r="E691" s="4"/>
      <c r="F691" s="3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6"/>
      <c r="B692" s="2"/>
      <c r="C692" s="5"/>
      <c r="D692" s="2"/>
      <c r="E692" s="4"/>
      <c r="F692" s="3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6"/>
      <c r="B693" s="2"/>
      <c r="C693" s="5"/>
      <c r="D693" s="2"/>
      <c r="E693" s="4"/>
      <c r="F693" s="3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6"/>
      <c r="B694" s="2"/>
      <c r="C694" s="5"/>
      <c r="D694" s="2"/>
      <c r="E694" s="4"/>
      <c r="F694" s="3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6"/>
      <c r="B695" s="2"/>
      <c r="C695" s="5"/>
      <c r="D695" s="2"/>
      <c r="E695" s="4"/>
      <c r="F695" s="3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6"/>
      <c r="B696" s="2"/>
      <c r="C696" s="5"/>
      <c r="D696" s="2"/>
      <c r="E696" s="4"/>
      <c r="F696" s="3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6"/>
      <c r="B697" s="2"/>
      <c r="C697" s="5"/>
      <c r="D697" s="2"/>
      <c r="E697" s="4"/>
      <c r="F697" s="3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6"/>
      <c r="B698" s="2"/>
      <c r="C698" s="5"/>
      <c r="D698" s="2"/>
      <c r="E698" s="4"/>
      <c r="F698" s="3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6"/>
      <c r="B699" s="2"/>
      <c r="C699" s="5"/>
      <c r="D699" s="2"/>
      <c r="E699" s="4"/>
      <c r="F699" s="3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6"/>
      <c r="B700" s="2"/>
      <c r="C700" s="5"/>
      <c r="D700" s="2"/>
      <c r="E700" s="4"/>
      <c r="F700" s="3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6"/>
      <c r="B701" s="2"/>
      <c r="C701" s="5"/>
      <c r="D701" s="2"/>
      <c r="E701" s="4"/>
      <c r="F701" s="3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6"/>
      <c r="B702" s="2"/>
      <c r="C702" s="5"/>
      <c r="D702" s="2"/>
      <c r="E702" s="4"/>
      <c r="F702" s="3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6"/>
      <c r="B703" s="2"/>
      <c r="C703" s="5"/>
      <c r="D703" s="2"/>
      <c r="E703" s="4"/>
      <c r="F703" s="3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6"/>
      <c r="B704" s="2"/>
      <c r="C704" s="5"/>
      <c r="D704" s="2"/>
      <c r="E704" s="4"/>
      <c r="F704" s="3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6"/>
      <c r="B705" s="2"/>
      <c r="C705" s="5"/>
      <c r="D705" s="2"/>
      <c r="E705" s="4"/>
      <c r="F705" s="3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6"/>
      <c r="B706" s="2"/>
      <c r="C706" s="5"/>
      <c r="D706" s="2"/>
      <c r="E706" s="4"/>
      <c r="F706" s="3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6"/>
      <c r="B707" s="2"/>
      <c r="C707" s="5"/>
      <c r="D707" s="2"/>
      <c r="E707" s="4"/>
      <c r="F707" s="3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6"/>
      <c r="B708" s="2"/>
      <c r="C708" s="5"/>
      <c r="D708" s="2"/>
      <c r="E708" s="4"/>
      <c r="F708" s="3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6"/>
      <c r="B709" s="2"/>
      <c r="C709" s="5"/>
      <c r="D709" s="2"/>
      <c r="E709" s="4"/>
      <c r="F709" s="3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6"/>
      <c r="B710" s="2"/>
      <c r="C710" s="5"/>
      <c r="D710" s="2"/>
      <c r="E710" s="4"/>
      <c r="F710" s="3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6"/>
      <c r="B711" s="2"/>
      <c r="C711" s="5"/>
      <c r="D711" s="2"/>
      <c r="E711" s="4"/>
      <c r="F711" s="3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6"/>
      <c r="B712" s="2"/>
      <c r="C712" s="5"/>
      <c r="D712" s="2"/>
      <c r="E712" s="4"/>
      <c r="F712" s="3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6"/>
      <c r="B713" s="2"/>
      <c r="C713" s="5"/>
      <c r="D713" s="2"/>
      <c r="E713" s="4"/>
      <c r="F713" s="3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6"/>
      <c r="B714" s="2"/>
      <c r="C714" s="5"/>
      <c r="D714" s="2"/>
      <c r="E714" s="4"/>
      <c r="F714" s="3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6"/>
      <c r="B715" s="2"/>
      <c r="C715" s="5"/>
      <c r="D715" s="2"/>
      <c r="E715" s="4"/>
      <c r="F715" s="3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6"/>
      <c r="B716" s="2"/>
      <c r="C716" s="5"/>
      <c r="D716" s="2"/>
      <c r="E716" s="4"/>
      <c r="F716" s="3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6"/>
      <c r="B717" s="2"/>
      <c r="C717" s="5"/>
      <c r="D717" s="2"/>
      <c r="E717" s="4"/>
      <c r="F717" s="3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6"/>
      <c r="B718" s="2"/>
      <c r="C718" s="5"/>
      <c r="D718" s="2"/>
      <c r="E718" s="4"/>
      <c r="F718" s="3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6"/>
      <c r="B719" s="2"/>
      <c r="C719" s="5"/>
      <c r="D719" s="2"/>
      <c r="E719" s="4"/>
      <c r="F719" s="3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6"/>
      <c r="B720" s="2"/>
      <c r="C720" s="5"/>
      <c r="D720" s="2"/>
      <c r="E720" s="4"/>
      <c r="F720" s="3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6"/>
      <c r="B721" s="2"/>
      <c r="C721" s="5"/>
      <c r="D721" s="2"/>
      <c r="E721" s="4"/>
      <c r="F721" s="3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6"/>
      <c r="B722" s="2"/>
      <c r="C722" s="5"/>
      <c r="D722" s="2"/>
      <c r="E722" s="4"/>
      <c r="F722" s="3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6"/>
      <c r="B723" s="2"/>
      <c r="C723" s="5"/>
      <c r="D723" s="2"/>
      <c r="E723" s="4"/>
      <c r="F723" s="3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6"/>
      <c r="B724" s="2"/>
      <c r="C724" s="5"/>
      <c r="D724" s="2"/>
      <c r="E724" s="4"/>
      <c r="F724" s="3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6"/>
      <c r="B725" s="2"/>
      <c r="C725" s="5"/>
      <c r="D725" s="2"/>
      <c r="E725" s="4"/>
      <c r="F725" s="3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6"/>
      <c r="B726" s="2"/>
      <c r="C726" s="5"/>
      <c r="D726" s="2"/>
      <c r="E726" s="4"/>
      <c r="F726" s="3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6"/>
      <c r="B727" s="2"/>
      <c r="C727" s="5"/>
      <c r="D727" s="2"/>
      <c r="E727" s="4"/>
      <c r="F727" s="3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6"/>
      <c r="B728" s="2"/>
      <c r="C728" s="5"/>
      <c r="D728" s="2"/>
      <c r="E728" s="4"/>
      <c r="F728" s="3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6"/>
      <c r="B729" s="2"/>
      <c r="C729" s="5"/>
      <c r="D729" s="2"/>
      <c r="E729" s="4"/>
      <c r="F729" s="3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6"/>
      <c r="B730" s="2"/>
      <c r="C730" s="5"/>
      <c r="D730" s="2"/>
      <c r="E730" s="4"/>
      <c r="F730" s="3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6"/>
      <c r="B731" s="2"/>
      <c r="C731" s="5"/>
      <c r="D731" s="2"/>
      <c r="E731" s="4"/>
      <c r="F731" s="3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6"/>
      <c r="B732" s="2"/>
      <c r="C732" s="5"/>
      <c r="D732" s="2"/>
      <c r="E732" s="4"/>
      <c r="F732" s="3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6"/>
      <c r="B733" s="2"/>
      <c r="C733" s="5"/>
      <c r="D733" s="2"/>
      <c r="E733" s="4"/>
      <c r="F733" s="3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6"/>
      <c r="B734" s="2"/>
      <c r="C734" s="5"/>
      <c r="D734" s="2"/>
      <c r="E734" s="4"/>
      <c r="F734" s="3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6"/>
      <c r="B735" s="2"/>
      <c r="C735" s="5"/>
      <c r="D735" s="2"/>
      <c r="E735" s="4"/>
      <c r="F735" s="3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6"/>
      <c r="B736" s="2"/>
      <c r="C736" s="5"/>
      <c r="D736" s="2"/>
      <c r="E736" s="4"/>
      <c r="F736" s="3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6"/>
      <c r="B737" s="2"/>
      <c r="C737" s="5"/>
      <c r="D737" s="2"/>
      <c r="E737" s="4"/>
      <c r="F737" s="3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6"/>
      <c r="B738" s="2"/>
      <c r="C738" s="5"/>
      <c r="D738" s="2"/>
      <c r="E738" s="4"/>
      <c r="F738" s="3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6"/>
      <c r="B739" s="2"/>
      <c r="C739" s="5"/>
      <c r="D739" s="2"/>
      <c r="E739" s="4"/>
      <c r="F739" s="3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6"/>
      <c r="B740" s="2"/>
      <c r="C740" s="5"/>
      <c r="D740" s="2"/>
      <c r="E740" s="4"/>
      <c r="F740" s="3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6"/>
      <c r="B741" s="2"/>
      <c r="C741" s="5"/>
      <c r="D741" s="2"/>
      <c r="E741" s="4"/>
      <c r="F741" s="3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6"/>
      <c r="B742" s="2"/>
      <c r="C742" s="5"/>
      <c r="D742" s="2"/>
      <c r="E742" s="4"/>
      <c r="F742" s="3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6"/>
      <c r="B743" s="2"/>
      <c r="C743" s="5"/>
      <c r="D743" s="2"/>
      <c r="E743" s="4"/>
      <c r="F743" s="3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6"/>
      <c r="B744" s="2"/>
      <c r="C744" s="5"/>
      <c r="D744" s="2"/>
      <c r="E744" s="4"/>
      <c r="F744" s="3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6"/>
      <c r="B745" s="2"/>
      <c r="C745" s="5"/>
      <c r="D745" s="2"/>
      <c r="E745" s="4"/>
      <c r="F745" s="3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6"/>
      <c r="B746" s="2"/>
      <c r="C746" s="5"/>
      <c r="D746" s="2"/>
      <c r="E746" s="4"/>
      <c r="F746" s="3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6"/>
      <c r="B747" s="2"/>
      <c r="C747" s="5"/>
      <c r="D747" s="2"/>
      <c r="E747" s="4"/>
      <c r="F747" s="3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6"/>
      <c r="B748" s="2"/>
      <c r="C748" s="5"/>
      <c r="D748" s="2"/>
      <c r="E748" s="4"/>
      <c r="F748" s="3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6"/>
      <c r="B749" s="2"/>
      <c r="C749" s="5"/>
      <c r="D749" s="2"/>
      <c r="E749" s="4"/>
      <c r="F749" s="3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6"/>
      <c r="B750" s="2"/>
      <c r="C750" s="5"/>
      <c r="D750" s="2"/>
      <c r="E750" s="4"/>
      <c r="F750" s="3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6"/>
      <c r="B751" s="2"/>
      <c r="C751" s="5"/>
      <c r="D751" s="2"/>
      <c r="E751" s="4"/>
      <c r="F751" s="3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6"/>
      <c r="B752" s="2"/>
      <c r="C752" s="5"/>
      <c r="D752" s="2"/>
      <c r="E752" s="4"/>
      <c r="F752" s="3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6"/>
      <c r="B753" s="2"/>
      <c r="C753" s="5"/>
      <c r="D753" s="2"/>
      <c r="E753" s="4"/>
      <c r="F753" s="3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6"/>
      <c r="B754" s="2"/>
      <c r="C754" s="5"/>
      <c r="D754" s="2"/>
      <c r="E754" s="4"/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6"/>
      <c r="B755" s="2"/>
      <c r="C755" s="5"/>
      <c r="D755" s="2"/>
      <c r="E755" s="4"/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6"/>
      <c r="B756" s="2"/>
      <c r="C756" s="5"/>
      <c r="D756" s="2"/>
      <c r="E756" s="4"/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6"/>
      <c r="B757" s="2"/>
      <c r="C757" s="5"/>
      <c r="D757" s="2"/>
      <c r="E757" s="4"/>
      <c r="F757" s="3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6"/>
      <c r="B758" s="2"/>
      <c r="C758" s="5"/>
      <c r="D758" s="2"/>
      <c r="E758" s="4"/>
      <c r="F758" s="3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6"/>
      <c r="B759" s="2"/>
      <c r="C759" s="5"/>
      <c r="D759" s="2"/>
      <c r="E759" s="4"/>
      <c r="F759" s="3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6"/>
      <c r="B760" s="2"/>
      <c r="C760" s="5"/>
      <c r="D760" s="2"/>
      <c r="E760" s="4"/>
      <c r="F760" s="3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6"/>
      <c r="B761" s="2"/>
      <c r="C761" s="5"/>
      <c r="D761" s="2"/>
      <c r="E761" s="4"/>
      <c r="F761" s="3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6"/>
      <c r="B762" s="2"/>
      <c r="C762" s="5"/>
      <c r="D762" s="2"/>
      <c r="E762" s="4"/>
      <c r="F762" s="3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6"/>
      <c r="B763" s="2"/>
      <c r="C763" s="5"/>
      <c r="D763" s="2"/>
      <c r="E763" s="4"/>
      <c r="F763" s="3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6"/>
      <c r="B764" s="2"/>
      <c r="C764" s="5"/>
      <c r="D764" s="2"/>
      <c r="E764" s="4"/>
      <c r="F764" s="3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6"/>
      <c r="B765" s="2"/>
      <c r="C765" s="5"/>
      <c r="D765" s="2"/>
      <c r="E765" s="4"/>
      <c r="F765" s="3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6"/>
      <c r="B766" s="2"/>
      <c r="C766" s="5"/>
      <c r="D766" s="2"/>
      <c r="E766" s="4"/>
      <c r="F766" s="3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6"/>
      <c r="B767" s="2"/>
      <c r="C767" s="5"/>
      <c r="D767" s="2"/>
      <c r="E767" s="4"/>
      <c r="F767" s="3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6"/>
      <c r="B768" s="2"/>
      <c r="C768" s="5"/>
      <c r="D768" s="2"/>
      <c r="E768" s="4"/>
      <c r="F768" s="3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6"/>
      <c r="B769" s="2"/>
      <c r="C769" s="5"/>
      <c r="D769" s="2"/>
      <c r="E769" s="4"/>
      <c r="F769" s="3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6"/>
      <c r="B770" s="2"/>
      <c r="C770" s="5"/>
      <c r="D770" s="2"/>
      <c r="E770" s="4"/>
      <c r="F770" s="3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6"/>
      <c r="B771" s="2"/>
      <c r="C771" s="5"/>
      <c r="D771" s="2"/>
      <c r="E771" s="4"/>
      <c r="F771" s="3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6"/>
      <c r="B772" s="2"/>
      <c r="C772" s="5"/>
      <c r="D772" s="2"/>
      <c r="E772" s="4"/>
      <c r="F772" s="3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6"/>
      <c r="B773" s="2"/>
      <c r="C773" s="5"/>
      <c r="D773" s="2"/>
      <c r="E773" s="4"/>
      <c r="F773" s="3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6"/>
      <c r="B774" s="2"/>
      <c r="C774" s="5"/>
      <c r="D774" s="2"/>
      <c r="E774" s="4"/>
      <c r="F774" s="3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6"/>
      <c r="B775" s="2"/>
      <c r="C775" s="5"/>
      <c r="D775" s="2"/>
      <c r="E775" s="4"/>
      <c r="F775" s="3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6"/>
      <c r="B776" s="2"/>
      <c r="C776" s="5"/>
      <c r="D776" s="2"/>
      <c r="E776" s="4"/>
      <c r="F776" s="3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6"/>
      <c r="B777" s="2"/>
      <c r="C777" s="5"/>
      <c r="D777" s="2"/>
      <c r="E777" s="4"/>
      <c r="F777" s="3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6"/>
      <c r="B778" s="2"/>
      <c r="C778" s="5"/>
      <c r="D778" s="2"/>
      <c r="E778" s="4"/>
      <c r="F778" s="3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6"/>
      <c r="B779" s="2"/>
      <c r="C779" s="5"/>
      <c r="D779" s="2"/>
      <c r="E779" s="4"/>
      <c r="F779" s="3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6"/>
      <c r="B780" s="2"/>
      <c r="C780" s="5"/>
      <c r="D780" s="2"/>
      <c r="E780" s="4"/>
      <c r="F780" s="3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6"/>
      <c r="B781" s="2"/>
      <c r="C781" s="5"/>
      <c r="D781" s="2"/>
      <c r="E781" s="4"/>
      <c r="F781" s="3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6"/>
      <c r="B782" s="2"/>
      <c r="C782" s="5"/>
      <c r="D782" s="2"/>
      <c r="E782" s="4"/>
      <c r="F782" s="3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6"/>
      <c r="B783" s="2"/>
      <c r="C783" s="5"/>
      <c r="D783" s="2"/>
      <c r="E783" s="4"/>
      <c r="F783" s="3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6"/>
      <c r="B784" s="2"/>
      <c r="C784" s="5"/>
      <c r="D784" s="2"/>
      <c r="E784" s="4"/>
      <c r="F784" s="3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6"/>
      <c r="B785" s="2"/>
      <c r="C785" s="5"/>
      <c r="D785" s="2"/>
      <c r="E785" s="4"/>
      <c r="F785" s="3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6"/>
      <c r="B786" s="2"/>
      <c r="C786" s="5"/>
      <c r="D786" s="2"/>
      <c r="E786" s="4"/>
      <c r="F786" s="3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6"/>
      <c r="B787" s="2"/>
      <c r="C787" s="5"/>
      <c r="D787" s="2"/>
      <c r="E787" s="4"/>
      <c r="F787" s="3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6"/>
      <c r="B788" s="2"/>
      <c r="C788" s="5"/>
      <c r="D788" s="2"/>
      <c r="E788" s="4"/>
      <c r="F788" s="3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6"/>
      <c r="B789" s="2"/>
      <c r="C789" s="5"/>
      <c r="D789" s="2"/>
      <c r="E789" s="4"/>
      <c r="F789" s="3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6"/>
      <c r="B790" s="2"/>
      <c r="C790" s="5"/>
      <c r="D790" s="2"/>
      <c r="E790" s="4"/>
      <c r="F790" s="3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6"/>
      <c r="B791" s="2"/>
      <c r="C791" s="5"/>
      <c r="D791" s="2"/>
      <c r="E791" s="4"/>
      <c r="F791" s="3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6"/>
      <c r="B792" s="2"/>
      <c r="C792" s="5"/>
      <c r="D792" s="2"/>
      <c r="E792" s="4"/>
      <c r="F792" s="3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6"/>
      <c r="B793" s="2"/>
      <c r="C793" s="5"/>
      <c r="D793" s="2"/>
      <c r="E793" s="4"/>
      <c r="F793" s="3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6"/>
      <c r="B794" s="2"/>
      <c r="C794" s="5"/>
      <c r="D794" s="2"/>
      <c r="E794" s="4"/>
      <c r="F794" s="3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6"/>
      <c r="B795" s="2"/>
      <c r="C795" s="5"/>
      <c r="D795" s="2"/>
      <c r="E795" s="4"/>
      <c r="F795" s="3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6"/>
      <c r="B796" s="2"/>
      <c r="C796" s="5"/>
      <c r="D796" s="2"/>
      <c r="E796" s="4"/>
      <c r="F796" s="3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6"/>
      <c r="B797" s="2"/>
      <c r="C797" s="5"/>
      <c r="D797" s="2"/>
      <c r="E797" s="4"/>
      <c r="F797" s="3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6"/>
      <c r="B798" s="2"/>
      <c r="C798" s="5"/>
      <c r="D798" s="2"/>
      <c r="E798" s="4"/>
      <c r="F798" s="3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6"/>
      <c r="B799" s="2"/>
      <c r="C799" s="5"/>
      <c r="D799" s="2"/>
      <c r="E799" s="4"/>
      <c r="F799" s="3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6"/>
      <c r="B800" s="2"/>
      <c r="C800" s="5"/>
      <c r="D800" s="2"/>
      <c r="E800" s="4"/>
      <c r="F800" s="3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6"/>
      <c r="B801" s="2"/>
      <c r="C801" s="5"/>
      <c r="D801" s="2"/>
      <c r="E801" s="4"/>
      <c r="F801" s="3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6"/>
      <c r="B802" s="2"/>
      <c r="C802" s="5"/>
      <c r="D802" s="2"/>
      <c r="E802" s="4"/>
      <c r="F802" s="3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6"/>
      <c r="B803" s="2"/>
      <c r="C803" s="5"/>
      <c r="D803" s="2"/>
      <c r="E803" s="4"/>
      <c r="F803" s="3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6"/>
      <c r="B804" s="2"/>
      <c r="C804" s="5"/>
      <c r="D804" s="2"/>
      <c r="E804" s="4"/>
      <c r="F804" s="3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6"/>
      <c r="B805" s="2"/>
      <c r="C805" s="5"/>
      <c r="D805" s="2"/>
      <c r="E805" s="4"/>
      <c r="F805" s="3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6"/>
      <c r="B806" s="2"/>
      <c r="C806" s="5"/>
      <c r="D806" s="2"/>
      <c r="E806" s="4"/>
      <c r="F806" s="3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6"/>
      <c r="B807" s="2"/>
      <c r="C807" s="5"/>
      <c r="D807" s="2"/>
      <c r="E807" s="4"/>
      <c r="F807" s="3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6"/>
      <c r="B808" s="2"/>
      <c r="C808" s="5"/>
      <c r="D808" s="2"/>
      <c r="E808" s="4"/>
      <c r="F808" s="3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6"/>
      <c r="B809" s="2"/>
      <c r="C809" s="5"/>
      <c r="D809" s="2"/>
      <c r="E809" s="4"/>
      <c r="F809" s="3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6"/>
      <c r="B810" s="2"/>
      <c r="C810" s="5"/>
      <c r="D810" s="2"/>
      <c r="E810" s="4"/>
      <c r="F810" s="3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6"/>
      <c r="B811" s="2"/>
      <c r="C811" s="5"/>
      <c r="D811" s="2"/>
      <c r="E811" s="4"/>
      <c r="F811" s="3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6"/>
      <c r="B812" s="2"/>
      <c r="C812" s="5"/>
      <c r="D812" s="2"/>
      <c r="E812" s="4"/>
      <c r="F812" s="3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6"/>
      <c r="B813" s="2"/>
      <c r="C813" s="5"/>
      <c r="D813" s="2"/>
      <c r="E813" s="4"/>
      <c r="F813" s="3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6"/>
      <c r="B814" s="2"/>
      <c r="C814" s="5"/>
      <c r="D814" s="2"/>
      <c r="E814" s="4"/>
      <c r="F814" s="3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6"/>
      <c r="B815" s="2"/>
      <c r="C815" s="5"/>
      <c r="D815" s="2"/>
      <c r="E815" s="4"/>
      <c r="F815" s="3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6"/>
      <c r="B816" s="2"/>
      <c r="C816" s="5"/>
      <c r="D816" s="2"/>
      <c r="E816" s="4"/>
      <c r="F816" s="3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6"/>
      <c r="B817" s="2"/>
      <c r="C817" s="5"/>
      <c r="D817" s="2"/>
      <c r="E817" s="4"/>
      <c r="F817" s="3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6"/>
      <c r="B818" s="2"/>
      <c r="C818" s="5"/>
      <c r="D818" s="2"/>
      <c r="E818" s="4"/>
      <c r="F818" s="3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6"/>
      <c r="B819" s="2"/>
      <c r="C819" s="5"/>
      <c r="D819" s="2"/>
      <c r="E819" s="4"/>
      <c r="F819" s="3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6"/>
      <c r="B820" s="2"/>
      <c r="C820" s="5"/>
      <c r="D820" s="2"/>
      <c r="E820" s="4"/>
      <c r="F820" s="3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6"/>
      <c r="B821" s="2"/>
      <c r="C821" s="5"/>
      <c r="D821" s="2"/>
      <c r="E821" s="4"/>
      <c r="F821" s="3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6"/>
      <c r="B822" s="2"/>
      <c r="C822" s="5"/>
      <c r="D822" s="2"/>
      <c r="E822" s="4"/>
      <c r="F822" s="3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6"/>
      <c r="B823" s="2"/>
      <c r="C823" s="5"/>
      <c r="D823" s="2"/>
      <c r="E823" s="4"/>
      <c r="F823" s="3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6"/>
      <c r="B824" s="2"/>
      <c r="C824" s="5"/>
      <c r="D824" s="2"/>
      <c r="E824" s="4"/>
      <c r="F824" s="3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6"/>
      <c r="B825" s="2"/>
      <c r="C825" s="5"/>
      <c r="D825" s="2"/>
      <c r="E825" s="4"/>
      <c r="F825" s="3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6"/>
      <c r="B826" s="2"/>
      <c r="C826" s="5"/>
      <c r="D826" s="2"/>
      <c r="E826" s="4"/>
      <c r="F826" s="3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6"/>
      <c r="B827" s="2"/>
      <c r="C827" s="5"/>
      <c r="D827" s="2"/>
      <c r="E827" s="4"/>
      <c r="F827" s="3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6"/>
      <c r="B828" s="2"/>
      <c r="C828" s="5"/>
      <c r="D828" s="2"/>
      <c r="E828" s="4"/>
      <c r="F828" s="3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6"/>
      <c r="B829" s="2"/>
      <c r="C829" s="5"/>
      <c r="D829" s="2"/>
      <c r="E829" s="4"/>
      <c r="F829" s="3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6"/>
      <c r="B830" s="2"/>
      <c r="C830" s="5"/>
      <c r="D830" s="2"/>
      <c r="E830" s="4"/>
      <c r="F830" s="3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6"/>
      <c r="B831" s="2"/>
      <c r="C831" s="5"/>
      <c r="D831" s="2"/>
      <c r="E831" s="4"/>
      <c r="F831" s="3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6"/>
      <c r="B832" s="2"/>
      <c r="C832" s="5"/>
      <c r="D832" s="2"/>
      <c r="E832" s="4"/>
      <c r="F832" s="3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6"/>
      <c r="B833" s="2"/>
      <c r="C833" s="5"/>
      <c r="D833" s="2"/>
      <c r="E833" s="4"/>
      <c r="F833" s="3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6"/>
      <c r="B834" s="2"/>
      <c r="C834" s="5"/>
      <c r="D834" s="2"/>
      <c r="E834" s="4"/>
      <c r="F834" s="3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6"/>
      <c r="B835" s="2"/>
      <c r="C835" s="5"/>
      <c r="D835" s="2"/>
      <c r="E835" s="4"/>
      <c r="F835" s="3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6"/>
      <c r="B836" s="2"/>
      <c r="C836" s="5"/>
      <c r="D836" s="2"/>
      <c r="E836" s="4"/>
      <c r="F836" s="3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6"/>
      <c r="B837" s="2"/>
      <c r="C837" s="5"/>
      <c r="D837" s="2"/>
      <c r="E837" s="4"/>
      <c r="F837" s="3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6"/>
      <c r="B838" s="2"/>
      <c r="C838" s="5"/>
      <c r="D838" s="2"/>
      <c r="E838" s="4"/>
      <c r="F838" s="3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6"/>
      <c r="B839" s="2"/>
      <c r="C839" s="5"/>
      <c r="D839" s="2"/>
      <c r="E839" s="4"/>
      <c r="F839" s="3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6"/>
      <c r="B840" s="2"/>
      <c r="C840" s="5"/>
      <c r="D840" s="2"/>
      <c r="E840" s="4"/>
      <c r="F840" s="3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6"/>
      <c r="B841" s="2"/>
      <c r="C841" s="5"/>
      <c r="D841" s="2"/>
      <c r="E841" s="4"/>
      <c r="F841" s="3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6"/>
      <c r="B842" s="2"/>
      <c r="C842" s="5"/>
      <c r="D842" s="2"/>
      <c r="E842" s="4"/>
      <c r="F842" s="3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6"/>
      <c r="B843" s="2"/>
      <c r="C843" s="5"/>
      <c r="D843" s="2"/>
      <c r="E843" s="4"/>
      <c r="F843" s="3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6"/>
      <c r="B844" s="2"/>
      <c r="C844" s="5"/>
      <c r="D844" s="2"/>
      <c r="E844" s="4"/>
      <c r="F844" s="3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6"/>
      <c r="B845" s="2"/>
      <c r="C845" s="5"/>
      <c r="D845" s="2"/>
      <c r="E845" s="4"/>
      <c r="F845" s="3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6"/>
      <c r="B846" s="2"/>
      <c r="C846" s="5"/>
      <c r="D846" s="2"/>
      <c r="E846" s="4"/>
      <c r="F846" s="3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6"/>
      <c r="B847" s="2"/>
      <c r="C847" s="5"/>
      <c r="D847" s="2"/>
      <c r="E847" s="4"/>
      <c r="F847" s="3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6"/>
      <c r="B848" s="2"/>
      <c r="C848" s="5"/>
      <c r="D848" s="2"/>
      <c r="E848" s="4"/>
      <c r="F848" s="3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6"/>
      <c r="B849" s="2"/>
      <c r="C849" s="5"/>
      <c r="D849" s="2"/>
      <c r="E849" s="4"/>
      <c r="F849" s="3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6"/>
      <c r="B850" s="2"/>
      <c r="C850" s="5"/>
      <c r="D850" s="2"/>
      <c r="E850" s="4"/>
      <c r="F850" s="3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6"/>
      <c r="B851" s="2"/>
      <c r="C851" s="5"/>
      <c r="D851" s="2"/>
      <c r="E851" s="4"/>
      <c r="F851" s="3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6"/>
      <c r="B852" s="2"/>
      <c r="C852" s="5"/>
      <c r="D852" s="2"/>
      <c r="E852" s="4"/>
      <c r="F852" s="3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6"/>
      <c r="B853" s="2"/>
      <c r="C853" s="5"/>
      <c r="D853" s="2"/>
      <c r="E853" s="4"/>
      <c r="F853" s="3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6"/>
      <c r="B854" s="2"/>
      <c r="C854" s="5"/>
      <c r="D854" s="2"/>
      <c r="E854" s="4"/>
      <c r="F854" s="3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6"/>
      <c r="B855" s="2"/>
      <c r="C855" s="5"/>
      <c r="D855" s="2"/>
      <c r="E855" s="4"/>
      <c r="F855" s="3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6"/>
      <c r="B856" s="2"/>
      <c r="C856" s="5"/>
      <c r="D856" s="2"/>
      <c r="E856" s="4"/>
      <c r="F856" s="3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6"/>
      <c r="B857" s="2"/>
      <c r="C857" s="5"/>
      <c r="D857" s="2"/>
      <c r="E857" s="4"/>
      <c r="F857" s="3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6"/>
      <c r="B858" s="2"/>
      <c r="C858" s="5"/>
      <c r="D858" s="2"/>
      <c r="E858" s="4"/>
      <c r="F858" s="3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6"/>
      <c r="B859" s="2"/>
      <c r="C859" s="5"/>
      <c r="D859" s="2"/>
      <c r="E859" s="4"/>
      <c r="F859" s="3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6"/>
      <c r="B860" s="2"/>
      <c r="C860" s="5"/>
      <c r="D860" s="2"/>
      <c r="E860" s="4"/>
      <c r="F860" s="3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6"/>
      <c r="B861" s="2"/>
      <c r="C861" s="5"/>
      <c r="D861" s="2"/>
      <c r="E861" s="4"/>
      <c r="F861" s="3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6"/>
      <c r="B862" s="2"/>
      <c r="C862" s="5"/>
      <c r="D862" s="2"/>
      <c r="E862" s="4"/>
      <c r="F862" s="3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6"/>
      <c r="B863" s="2"/>
      <c r="C863" s="5"/>
      <c r="D863" s="2"/>
      <c r="E863" s="4"/>
      <c r="F863" s="3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6"/>
      <c r="B864" s="2"/>
      <c r="C864" s="5"/>
      <c r="D864" s="2"/>
      <c r="E864" s="4"/>
      <c r="F864" s="3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6"/>
      <c r="B865" s="2"/>
      <c r="C865" s="5"/>
      <c r="D865" s="2"/>
      <c r="E865" s="4"/>
      <c r="F865" s="3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6"/>
      <c r="B866" s="2"/>
      <c r="C866" s="5"/>
      <c r="D866" s="2"/>
      <c r="E866" s="4"/>
      <c r="F866" s="3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6"/>
      <c r="B867" s="2"/>
      <c r="C867" s="5"/>
      <c r="D867" s="2"/>
      <c r="E867" s="4"/>
      <c r="F867" s="3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6"/>
      <c r="B868" s="2"/>
      <c r="C868" s="5"/>
      <c r="D868" s="2"/>
      <c r="E868" s="4"/>
      <c r="F868" s="3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6"/>
      <c r="B869" s="2"/>
      <c r="C869" s="5"/>
      <c r="D869" s="2"/>
      <c r="E869" s="4"/>
      <c r="F869" s="3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6"/>
      <c r="B870" s="2"/>
      <c r="C870" s="5"/>
      <c r="D870" s="2"/>
      <c r="E870" s="4"/>
      <c r="F870" s="3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6"/>
      <c r="B871" s="2"/>
      <c r="C871" s="5"/>
      <c r="D871" s="2"/>
      <c r="E871" s="4"/>
      <c r="F871" s="3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6"/>
      <c r="B872" s="2"/>
      <c r="C872" s="5"/>
      <c r="D872" s="2"/>
      <c r="E872" s="4"/>
      <c r="F872" s="3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6"/>
      <c r="B873" s="2"/>
      <c r="C873" s="5"/>
      <c r="D873" s="2"/>
      <c r="E873" s="4"/>
      <c r="F873" s="3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6"/>
      <c r="B874" s="2"/>
      <c r="C874" s="5"/>
      <c r="D874" s="2"/>
      <c r="E874" s="4"/>
      <c r="F874" s="3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6"/>
      <c r="B875" s="2"/>
      <c r="C875" s="5"/>
      <c r="D875" s="2"/>
      <c r="E875" s="4"/>
      <c r="F875" s="3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6"/>
      <c r="B876" s="2"/>
      <c r="C876" s="5"/>
      <c r="D876" s="2"/>
      <c r="E876" s="4"/>
      <c r="F876" s="3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6"/>
      <c r="B877" s="2"/>
      <c r="C877" s="5"/>
      <c r="D877" s="2"/>
      <c r="E877" s="4"/>
      <c r="F877" s="3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6"/>
      <c r="B878" s="2"/>
      <c r="C878" s="5"/>
      <c r="D878" s="2"/>
      <c r="E878" s="4"/>
      <c r="F878" s="3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6"/>
      <c r="B879" s="2"/>
      <c r="C879" s="5"/>
      <c r="D879" s="2"/>
      <c r="E879" s="4"/>
      <c r="F879" s="3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6"/>
      <c r="B880" s="2"/>
      <c r="C880" s="5"/>
      <c r="D880" s="2"/>
      <c r="E880" s="4"/>
      <c r="F880" s="3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6"/>
      <c r="B881" s="2"/>
      <c r="C881" s="5"/>
      <c r="D881" s="2"/>
      <c r="E881" s="4"/>
      <c r="F881" s="3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6"/>
      <c r="B882" s="2"/>
      <c r="C882" s="5"/>
      <c r="D882" s="2"/>
      <c r="E882" s="4"/>
      <c r="F882" s="3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6"/>
      <c r="B883" s="2"/>
      <c r="C883" s="5"/>
      <c r="D883" s="2"/>
      <c r="E883" s="4"/>
      <c r="F883" s="3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6"/>
      <c r="B884" s="2"/>
      <c r="C884" s="5"/>
      <c r="D884" s="2"/>
      <c r="E884" s="4"/>
      <c r="F884" s="3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6"/>
      <c r="B885" s="2"/>
      <c r="C885" s="5"/>
      <c r="D885" s="2"/>
      <c r="E885" s="4"/>
      <c r="F885" s="3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6"/>
      <c r="B886" s="2"/>
      <c r="C886" s="5"/>
      <c r="D886" s="2"/>
      <c r="E886" s="4"/>
      <c r="F886" s="3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6"/>
      <c r="B887" s="2"/>
      <c r="C887" s="5"/>
      <c r="D887" s="2"/>
      <c r="E887" s="4"/>
      <c r="F887" s="3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6"/>
      <c r="B888" s="2"/>
      <c r="C888" s="5"/>
      <c r="D888" s="2"/>
      <c r="E888" s="4"/>
      <c r="F888" s="3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6"/>
      <c r="B889" s="2"/>
      <c r="C889" s="5"/>
      <c r="D889" s="2"/>
      <c r="E889" s="4"/>
      <c r="F889" s="3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6"/>
      <c r="B890" s="2"/>
      <c r="C890" s="5"/>
      <c r="D890" s="2"/>
      <c r="E890" s="4"/>
      <c r="F890" s="3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6"/>
      <c r="B891" s="2"/>
      <c r="C891" s="5"/>
      <c r="D891" s="2"/>
      <c r="E891" s="4"/>
      <c r="F891" s="3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6"/>
      <c r="B892" s="2"/>
      <c r="C892" s="5"/>
      <c r="D892" s="2"/>
      <c r="E892" s="4"/>
      <c r="F892" s="3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6"/>
      <c r="B893" s="2"/>
      <c r="C893" s="5"/>
      <c r="D893" s="2"/>
      <c r="E893" s="4"/>
      <c r="F893" s="3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6"/>
      <c r="B894" s="2"/>
      <c r="C894" s="5"/>
      <c r="D894" s="2"/>
      <c r="E894" s="4"/>
      <c r="F894" s="3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6"/>
      <c r="B895" s="2"/>
      <c r="C895" s="5"/>
      <c r="D895" s="2"/>
      <c r="E895" s="4"/>
      <c r="F895" s="3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6"/>
      <c r="B896" s="2"/>
      <c r="C896" s="5"/>
      <c r="D896" s="2"/>
      <c r="E896" s="4"/>
      <c r="F896" s="3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6"/>
      <c r="B897" s="2"/>
      <c r="C897" s="5"/>
      <c r="D897" s="2"/>
      <c r="E897" s="4"/>
      <c r="F897" s="3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6"/>
      <c r="B898" s="2"/>
      <c r="C898" s="5"/>
      <c r="D898" s="2"/>
      <c r="E898" s="4"/>
      <c r="F898" s="3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6"/>
      <c r="B899" s="2"/>
      <c r="C899" s="5"/>
      <c r="D899" s="2"/>
      <c r="E899" s="4"/>
      <c r="F899" s="3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6"/>
      <c r="B900" s="2"/>
      <c r="C900" s="5"/>
      <c r="D900" s="2"/>
      <c r="E900" s="4"/>
      <c r="F900" s="3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6"/>
      <c r="B901" s="2"/>
      <c r="C901" s="5"/>
      <c r="D901" s="2"/>
      <c r="E901" s="4"/>
      <c r="F901" s="3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6"/>
      <c r="B902" s="2"/>
      <c r="C902" s="5"/>
      <c r="D902" s="2"/>
      <c r="E902" s="4"/>
      <c r="F902" s="3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6"/>
      <c r="B903" s="2"/>
      <c r="C903" s="5"/>
      <c r="D903" s="2"/>
      <c r="E903" s="4"/>
      <c r="F903" s="3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6"/>
      <c r="B904" s="2"/>
      <c r="C904" s="5"/>
      <c r="D904" s="2"/>
      <c r="E904" s="4"/>
      <c r="F904" s="3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6"/>
      <c r="B905" s="2"/>
      <c r="C905" s="5"/>
      <c r="D905" s="2"/>
      <c r="E905" s="4"/>
      <c r="F905" s="3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6"/>
      <c r="B906" s="2"/>
      <c r="C906" s="5"/>
      <c r="D906" s="2"/>
      <c r="E906" s="4"/>
      <c r="F906" s="3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6"/>
      <c r="B907" s="2"/>
      <c r="C907" s="5"/>
      <c r="D907" s="2"/>
      <c r="E907" s="4"/>
      <c r="F907" s="3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6"/>
      <c r="B908" s="2"/>
      <c r="C908" s="5"/>
      <c r="D908" s="2"/>
      <c r="E908" s="4"/>
      <c r="F908" s="3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6"/>
      <c r="B909" s="2"/>
      <c r="C909" s="5"/>
      <c r="D909" s="2"/>
      <c r="E909" s="4"/>
      <c r="F909" s="3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6"/>
      <c r="B910" s="2"/>
      <c r="C910" s="5"/>
      <c r="D910" s="2"/>
      <c r="E910" s="4"/>
      <c r="F910" s="3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6"/>
      <c r="B911" s="2"/>
      <c r="C911" s="5"/>
      <c r="D911" s="2"/>
      <c r="E911" s="4"/>
      <c r="F911" s="3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6"/>
      <c r="B912" s="2"/>
      <c r="C912" s="5"/>
      <c r="D912" s="2"/>
      <c r="E912" s="4"/>
      <c r="F912" s="3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6"/>
      <c r="B913" s="2"/>
      <c r="C913" s="5"/>
      <c r="D913" s="2"/>
      <c r="E913" s="4"/>
      <c r="F913" s="3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6"/>
      <c r="B914" s="2"/>
      <c r="C914" s="5"/>
      <c r="D914" s="2"/>
      <c r="E914" s="4"/>
      <c r="F914" s="3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6"/>
      <c r="B915" s="2"/>
      <c r="C915" s="5"/>
      <c r="D915" s="2"/>
      <c r="E915" s="4"/>
      <c r="F915" s="3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6"/>
      <c r="B916" s="2"/>
      <c r="C916" s="5"/>
      <c r="D916" s="2"/>
      <c r="E916" s="4"/>
      <c r="F916" s="3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6"/>
      <c r="B917" s="2"/>
      <c r="C917" s="5"/>
      <c r="D917" s="2"/>
      <c r="E917" s="4"/>
      <c r="F917" s="3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6"/>
      <c r="B918" s="2"/>
      <c r="C918" s="5"/>
      <c r="D918" s="2"/>
      <c r="E918" s="4"/>
      <c r="F918" s="3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6"/>
      <c r="B919" s="2"/>
      <c r="C919" s="5"/>
      <c r="D919" s="2"/>
      <c r="E919" s="4"/>
      <c r="F919" s="3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6"/>
      <c r="B920" s="2"/>
      <c r="C920" s="5"/>
      <c r="D920" s="2"/>
      <c r="E920" s="4"/>
      <c r="F920" s="3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6"/>
      <c r="B921" s="2"/>
      <c r="C921" s="5"/>
      <c r="D921" s="2"/>
      <c r="E921" s="4"/>
      <c r="F921" s="3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6"/>
      <c r="B922" s="2"/>
      <c r="C922" s="5"/>
      <c r="D922" s="2"/>
      <c r="E922" s="4"/>
      <c r="F922" s="3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6"/>
      <c r="B923" s="2"/>
      <c r="C923" s="5"/>
      <c r="D923" s="2"/>
      <c r="E923" s="4"/>
      <c r="F923" s="3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6"/>
      <c r="B924" s="2"/>
      <c r="C924" s="5"/>
      <c r="D924" s="2"/>
      <c r="E924" s="4"/>
      <c r="F924" s="3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6"/>
      <c r="B925" s="2"/>
      <c r="C925" s="5"/>
      <c r="D925" s="2"/>
      <c r="E925" s="4"/>
      <c r="F925" s="3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6"/>
      <c r="B926" s="2"/>
      <c r="C926" s="5"/>
      <c r="D926" s="2"/>
      <c r="E926" s="4"/>
      <c r="F926" s="3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6"/>
      <c r="B927" s="2"/>
      <c r="C927" s="5"/>
      <c r="D927" s="2"/>
      <c r="E927" s="4"/>
      <c r="F927" s="3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6"/>
      <c r="B928" s="2"/>
      <c r="C928" s="5"/>
      <c r="D928" s="2"/>
      <c r="E928" s="4"/>
      <c r="F928" s="3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6"/>
      <c r="B929" s="2"/>
      <c r="C929" s="5"/>
      <c r="D929" s="2"/>
      <c r="E929" s="4"/>
      <c r="F929" s="3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6"/>
      <c r="B930" s="2"/>
      <c r="C930" s="5"/>
      <c r="D930" s="2"/>
      <c r="E930" s="4"/>
      <c r="F930" s="3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6"/>
      <c r="B931" s="2"/>
      <c r="C931" s="5"/>
      <c r="D931" s="2"/>
      <c r="E931" s="4"/>
      <c r="F931" s="3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6"/>
      <c r="B932" s="2"/>
      <c r="C932" s="5"/>
      <c r="D932" s="2"/>
      <c r="E932" s="4"/>
      <c r="F932" s="3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6"/>
      <c r="B933" s="2"/>
      <c r="C933" s="5"/>
      <c r="D933" s="2"/>
      <c r="E933" s="4"/>
      <c r="F933" s="3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6"/>
      <c r="B934" s="2"/>
      <c r="C934" s="5"/>
      <c r="D934" s="2"/>
      <c r="E934" s="4"/>
      <c r="F934" s="3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6"/>
      <c r="B935" s="2"/>
      <c r="C935" s="5"/>
      <c r="D935" s="2"/>
      <c r="E935" s="4"/>
      <c r="F935" s="3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6"/>
      <c r="B936" s="2"/>
      <c r="C936" s="5"/>
      <c r="D936" s="2"/>
      <c r="E936" s="4"/>
      <c r="F936" s="3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6"/>
      <c r="B937" s="2"/>
      <c r="C937" s="5"/>
      <c r="D937" s="2"/>
      <c r="E937" s="4"/>
      <c r="F937" s="3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6"/>
      <c r="B938" s="2"/>
      <c r="C938" s="5"/>
      <c r="D938" s="2"/>
      <c r="E938" s="4"/>
      <c r="F938" s="3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6"/>
      <c r="B939" s="2"/>
      <c r="C939" s="5"/>
      <c r="D939" s="2"/>
      <c r="E939" s="4"/>
      <c r="F939" s="3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6"/>
      <c r="B940" s="2"/>
      <c r="C940" s="5"/>
      <c r="D940" s="2"/>
      <c r="E940" s="4"/>
      <c r="F940" s="3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6"/>
      <c r="B941" s="2"/>
      <c r="C941" s="5"/>
      <c r="D941" s="2"/>
      <c r="E941" s="4"/>
      <c r="F941" s="3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6"/>
      <c r="B942" s="2"/>
      <c r="C942" s="5"/>
      <c r="D942" s="2"/>
      <c r="E942" s="4"/>
      <c r="F942" s="3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6"/>
      <c r="B943" s="2"/>
      <c r="C943" s="5"/>
      <c r="D943" s="2"/>
      <c r="E943" s="4"/>
      <c r="F943" s="3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6"/>
      <c r="B944" s="2"/>
      <c r="C944" s="5"/>
      <c r="D944" s="2"/>
      <c r="E944" s="4"/>
      <c r="F944" s="3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6"/>
      <c r="B945" s="2"/>
      <c r="C945" s="5"/>
      <c r="D945" s="2"/>
      <c r="E945" s="4"/>
      <c r="F945" s="3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6"/>
      <c r="B946" s="2"/>
      <c r="C946" s="5"/>
      <c r="D946" s="2"/>
      <c r="E946" s="4"/>
      <c r="F946" s="3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6"/>
      <c r="B947" s="2"/>
      <c r="C947" s="5"/>
      <c r="D947" s="2"/>
      <c r="E947" s="4"/>
      <c r="F947" s="3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6"/>
      <c r="B948" s="2"/>
      <c r="C948" s="5"/>
      <c r="D948" s="2"/>
      <c r="E948" s="4"/>
      <c r="F948" s="3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6"/>
      <c r="B949" s="2"/>
      <c r="C949" s="5"/>
      <c r="D949" s="2"/>
      <c r="E949" s="4"/>
      <c r="F949" s="3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6"/>
      <c r="B950" s="2"/>
      <c r="C950" s="5"/>
      <c r="D950" s="2"/>
      <c r="E950" s="4"/>
      <c r="F950" s="3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6"/>
      <c r="B951" s="2"/>
      <c r="C951" s="5"/>
      <c r="D951" s="2"/>
      <c r="E951" s="4"/>
      <c r="F951" s="3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6"/>
      <c r="B952" s="2"/>
      <c r="C952" s="5"/>
      <c r="D952" s="2"/>
      <c r="E952" s="4"/>
      <c r="F952" s="3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6"/>
      <c r="B953" s="2"/>
      <c r="C953" s="5"/>
      <c r="D953" s="2"/>
      <c r="E953" s="4"/>
      <c r="F953" s="3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6"/>
      <c r="B954" s="2"/>
      <c r="C954" s="5"/>
      <c r="D954" s="2"/>
      <c r="E954" s="4"/>
      <c r="F954" s="3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6"/>
      <c r="B955" s="2"/>
      <c r="C955" s="5"/>
      <c r="D955" s="2"/>
      <c r="E955" s="4"/>
      <c r="F955" s="3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6"/>
      <c r="B956" s="2"/>
      <c r="C956" s="5"/>
      <c r="D956" s="2"/>
      <c r="E956" s="4"/>
      <c r="F956" s="3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6"/>
      <c r="B957" s="2"/>
      <c r="C957" s="5"/>
      <c r="D957" s="2"/>
      <c r="E957" s="4"/>
      <c r="F957" s="3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6"/>
      <c r="B958" s="2"/>
      <c r="C958" s="5"/>
      <c r="D958" s="2"/>
      <c r="E958" s="4"/>
      <c r="F958" s="3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6"/>
      <c r="B959" s="2"/>
      <c r="C959" s="5"/>
      <c r="D959" s="2"/>
      <c r="E959" s="4"/>
      <c r="F959" s="3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6"/>
      <c r="B960" s="2"/>
      <c r="C960" s="5"/>
      <c r="D960" s="2"/>
      <c r="E960" s="4"/>
      <c r="F960" s="3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6"/>
      <c r="B961" s="2"/>
      <c r="C961" s="5"/>
      <c r="D961" s="2"/>
      <c r="E961" s="4"/>
      <c r="F961" s="3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6"/>
      <c r="B962" s="2"/>
      <c r="C962" s="5"/>
      <c r="D962" s="2"/>
      <c r="E962" s="4"/>
      <c r="F962" s="3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6"/>
      <c r="B963" s="2"/>
      <c r="C963" s="5"/>
      <c r="D963" s="2"/>
      <c r="E963" s="4"/>
      <c r="F963" s="3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6"/>
      <c r="B964" s="2"/>
      <c r="C964" s="5"/>
      <c r="D964" s="2"/>
      <c r="E964" s="4"/>
      <c r="F964" s="3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6"/>
      <c r="B965" s="2"/>
      <c r="C965" s="5"/>
      <c r="D965" s="2"/>
      <c r="E965" s="4"/>
      <c r="F965" s="3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6"/>
      <c r="B966" s="2"/>
      <c r="C966" s="5"/>
      <c r="D966" s="2"/>
      <c r="E966" s="4"/>
      <c r="F966" s="3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6"/>
      <c r="B967" s="2"/>
      <c r="C967" s="5"/>
      <c r="D967" s="2"/>
      <c r="E967" s="4"/>
      <c r="F967" s="3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6"/>
      <c r="B968" s="2"/>
      <c r="C968" s="5"/>
      <c r="D968" s="2"/>
      <c r="E968" s="4"/>
      <c r="F968" s="3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6"/>
      <c r="B969" s="2"/>
      <c r="C969" s="5"/>
      <c r="D969" s="2"/>
      <c r="E969" s="4"/>
      <c r="F969" s="3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6"/>
      <c r="B970" s="2"/>
      <c r="C970" s="5"/>
      <c r="D970" s="2"/>
      <c r="E970" s="4"/>
      <c r="F970" s="3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6"/>
      <c r="B971" s="2"/>
      <c r="C971" s="5"/>
      <c r="D971" s="2"/>
      <c r="E971" s="4"/>
      <c r="F971" s="3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6"/>
      <c r="B972" s="2"/>
      <c r="C972" s="5"/>
      <c r="D972" s="2"/>
      <c r="E972" s="4"/>
      <c r="F972" s="3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6"/>
      <c r="B973" s="2"/>
      <c r="C973" s="5"/>
      <c r="D973" s="2"/>
      <c r="E973" s="4"/>
      <c r="F973" s="3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6"/>
      <c r="B974" s="2"/>
      <c r="C974" s="5"/>
      <c r="D974" s="2"/>
      <c r="E974" s="4"/>
      <c r="F974" s="3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6"/>
      <c r="B975" s="2"/>
      <c r="C975" s="5"/>
      <c r="D975" s="2"/>
      <c r="E975" s="4"/>
      <c r="F975" s="3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6"/>
      <c r="B976" s="2"/>
      <c r="C976" s="5"/>
      <c r="D976" s="2"/>
      <c r="E976" s="4"/>
      <c r="F976" s="3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6"/>
      <c r="B977" s="2"/>
      <c r="C977" s="5"/>
      <c r="D977" s="2"/>
      <c r="E977" s="4"/>
      <c r="F977" s="3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6"/>
      <c r="B978" s="2"/>
      <c r="C978" s="5"/>
      <c r="D978" s="2"/>
      <c r="E978" s="4"/>
      <c r="F978" s="3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6"/>
      <c r="B979" s="2"/>
      <c r="C979" s="5"/>
      <c r="D979" s="2"/>
      <c r="E979" s="4"/>
      <c r="F979" s="3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6"/>
      <c r="B980" s="2"/>
      <c r="C980" s="5"/>
      <c r="D980" s="2"/>
      <c r="E980" s="4"/>
      <c r="F980" s="3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6"/>
      <c r="B981" s="2"/>
      <c r="C981" s="5"/>
      <c r="D981" s="2"/>
      <c r="E981" s="4"/>
      <c r="F981" s="3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6"/>
      <c r="B982" s="2"/>
      <c r="C982" s="5"/>
      <c r="D982" s="2"/>
      <c r="E982" s="4"/>
      <c r="F982" s="3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6"/>
      <c r="B983" s="2"/>
      <c r="C983" s="5"/>
      <c r="D983" s="2"/>
      <c r="E983" s="4"/>
      <c r="F983" s="3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6"/>
      <c r="B984" s="2"/>
      <c r="C984" s="5"/>
      <c r="D984" s="2"/>
      <c r="E984" s="4"/>
      <c r="F984" s="3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6"/>
      <c r="B985" s="2"/>
      <c r="C985" s="5"/>
      <c r="D985" s="2"/>
      <c r="E985" s="4"/>
      <c r="F985" s="3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6"/>
      <c r="B986" s="2"/>
      <c r="C986" s="5"/>
      <c r="D986" s="2"/>
      <c r="E986" s="4"/>
      <c r="F986" s="3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6"/>
      <c r="B987" s="2"/>
      <c r="C987" s="5"/>
      <c r="D987" s="2"/>
      <c r="E987" s="4"/>
      <c r="F987" s="3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6"/>
      <c r="B988" s="2"/>
      <c r="C988" s="5"/>
      <c r="D988" s="2"/>
      <c r="E988" s="4"/>
      <c r="F988" s="3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6"/>
      <c r="B989" s="2"/>
      <c r="C989" s="5"/>
      <c r="D989" s="2"/>
      <c r="E989" s="4"/>
      <c r="F989" s="3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6"/>
      <c r="B990" s="2"/>
      <c r="C990" s="5"/>
      <c r="D990" s="2"/>
      <c r="E990" s="4"/>
      <c r="F990" s="3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6"/>
      <c r="B991" s="2"/>
      <c r="C991" s="5"/>
      <c r="D991" s="2"/>
      <c r="E991" s="4"/>
      <c r="F991" s="3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6"/>
      <c r="B992" s="2"/>
      <c r="C992" s="5"/>
      <c r="D992" s="2"/>
      <c r="E992" s="4"/>
      <c r="F992" s="3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6"/>
      <c r="B993" s="2"/>
      <c r="C993" s="5"/>
      <c r="D993" s="2"/>
      <c r="E993" s="4"/>
      <c r="F993" s="3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6"/>
      <c r="B994" s="2"/>
      <c r="C994" s="5"/>
      <c r="D994" s="2"/>
      <c r="E994" s="4"/>
      <c r="F994" s="3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6"/>
      <c r="B995" s="2"/>
      <c r="C995" s="5"/>
      <c r="D995" s="2"/>
      <c r="E995" s="4"/>
      <c r="F995" s="3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6"/>
      <c r="B996" s="2"/>
      <c r="C996" s="5"/>
      <c r="D996" s="2"/>
      <c r="E996" s="4"/>
      <c r="F996" s="3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6"/>
      <c r="B997" s="2"/>
      <c r="C997" s="5"/>
      <c r="D997" s="2"/>
      <c r="E997" s="4"/>
      <c r="F997" s="3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6"/>
      <c r="B998" s="2"/>
      <c r="C998" s="5"/>
      <c r="D998" s="2"/>
      <c r="E998" s="4"/>
      <c r="F998" s="3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6"/>
      <c r="B999" s="2"/>
      <c r="C999" s="5"/>
      <c r="D999" s="2"/>
      <c r="E999" s="4"/>
      <c r="F999" s="3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6"/>
      <c r="B1000" s="2"/>
      <c r="C1000" s="5"/>
      <c r="D1000" s="2"/>
      <c r="E1000" s="4"/>
      <c r="F1000" s="3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376:F376"/>
    <mergeCell ref="A4:H4"/>
    <mergeCell ref="A6:B6"/>
    <mergeCell ref="B373:F373"/>
    <mergeCell ref="B374:F374"/>
    <mergeCell ref="B375:F375"/>
  </mergeCells>
  <conditionalFormatting sqref="G245 G362 G76:H76 G148 G161 G178 G203 G224 G263 G294 G323">
    <cfRule type="containsText" dxfId="96" priority="85" operator="containsText" text="&quot;NEW&quot;">
      <formula>NOT(ISERROR(SEARCH(("""NEW"""),(G76))))</formula>
    </cfRule>
  </conditionalFormatting>
  <conditionalFormatting sqref="G245 G362 G76:H76 G148 G161 G178 G203 G224 G263 G294 G323">
    <cfRule type="containsText" dxfId="95" priority="86" operator="containsText" text="&quot;NEW&quot;">
      <formula>NOT(ISERROR(SEARCH(("""NEW"""),(G76))))</formula>
    </cfRule>
  </conditionalFormatting>
  <conditionalFormatting sqref="G245 G362 G76:H76 G148 G161 G178 G203 G224 G263 G294 G323">
    <cfRule type="containsText" dxfId="94" priority="87" operator="containsText" text="&quot;ราคาลด&quot;">
      <formula>NOT(ISERROR(SEARCH(("""ราคาลด"""),(G76))))</formula>
    </cfRule>
  </conditionalFormatting>
  <conditionalFormatting sqref="K164">
    <cfRule type="containsText" dxfId="93" priority="88" operator="containsText" text="&quot;ราคาเพิ่ม&quot;">
      <formula>NOT(ISERROR(SEARCH(("""ราคาเพิ่ม"""),(K164))))</formula>
    </cfRule>
  </conditionalFormatting>
  <conditionalFormatting sqref="K164">
    <cfRule type="containsText" dxfId="92" priority="89" operator="containsText" text="&quot;ยกเลิก&quot;">
      <formula>NOT(ISERROR(SEARCH(("""ยกเลิก"""),(K164))))</formula>
    </cfRule>
  </conditionalFormatting>
  <conditionalFormatting sqref="K164">
    <cfRule type="containsText" dxfId="91" priority="90" operator="containsText" text="&quot;NEW&quot;">
      <formula>NOT(ISERROR(SEARCH(("""NEW"""),(K164))))</formula>
    </cfRule>
  </conditionalFormatting>
  <conditionalFormatting sqref="K164">
    <cfRule type="containsText" dxfId="90" priority="91" operator="containsText" text="&quot;NEW&quot;">
      <formula>NOT(ISERROR(SEARCH(("""NEW"""),(K164))))</formula>
    </cfRule>
  </conditionalFormatting>
  <conditionalFormatting sqref="K164">
    <cfRule type="containsText" dxfId="89" priority="92" operator="containsText" text="&quot;ราคาลด&quot;">
      <formula>NOT(ISERROR(SEARCH(("""ราคาลด"""),(K164))))</formula>
    </cfRule>
  </conditionalFormatting>
  <conditionalFormatting sqref="G8:G75">
    <cfRule type="containsText" dxfId="88" priority="83" stopIfTrue="1" operator="containsText" text="ราคาเพิ่ม">
      <formula>NOT(ISERROR(SEARCH("ราคาเพิ่ม",G8)))</formula>
    </cfRule>
    <cfRule type="containsText" dxfId="87" priority="84" stopIfTrue="1" operator="containsText" text="ยกเลิก">
      <formula>NOT(ISERROR(SEARCH("ยกเลิก",G8)))</formula>
    </cfRule>
  </conditionalFormatting>
  <conditionalFormatting sqref="G8:G75">
    <cfRule type="containsText" dxfId="86" priority="78" stopIfTrue="1" operator="containsText" text="NEW">
      <formula>NOT(ISERROR(SEARCH("NEW",G8)))</formula>
    </cfRule>
    <cfRule type="containsText" dxfId="85" priority="79" stopIfTrue="1" operator="containsText" text="NEW">
      <formula>NOT(ISERROR(SEARCH("NEW",G8)))</formula>
    </cfRule>
    <cfRule type="containsText" dxfId="84" priority="80" stopIfTrue="1" operator="containsText" text="ราคาลด">
      <formula>NOT(ISERROR(SEARCH("ราคาลด",G8)))</formula>
    </cfRule>
    <cfRule type="containsText" dxfId="83" priority="81" stopIfTrue="1" operator="containsText" text="ยกเลิก">
      <formula>NOT(ISERROR(SEARCH("ยกเลิก",G8)))</formula>
    </cfRule>
    <cfRule type="containsText" dxfId="82" priority="82" stopIfTrue="1" operator="containsText" text="ราคาเพิ่ม">
      <formula>NOT(ISERROR(SEARCH("ราคาเพิ่ม",G8)))</formula>
    </cfRule>
  </conditionalFormatting>
  <conditionalFormatting sqref="G77:G147">
    <cfRule type="containsText" dxfId="81" priority="76" stopIfTrue="1" operator="containsText" text="ราคาเพิ่ม">
      <formula>NOT(ISERROR(SEARCH("ราคาเพิ่ม",G77)))</formula>
    </cfRule>
    <cfRule type="containsText" dxfId="80" priority="77" stopIfTrue="1" operator="containsText" text="ยกเลิก">
      <formula>NOT(ISERROR(SEARCH("ยกเลิก",G77)))</formula>
    </cfRule>
  </conditionalFormatting>
  <conditionalFormatting sqref="G77:G147">
    <cfRule type="containsText" dxfId="79" priority="71" stopIfTrue="1" operator="containsText" text="NEW">
      <formula>NOT(ISERROR(SEARCH("NEW",G77)))</formula>
    </cfRule>
    <cfRule type="containsText" dxfId="78" priority="72" stopIfTrue="1" operator="containsText" text="NEW">
      <formula>NOT(ISERROR(SEARCH("NEW",G77)))</formula>
    </cfRule>
    <cfRule type="containsText" dxfId="77" priority="73" stopIfTrue="1" operator="containsText" text="ราคาลด">
      <formula>NOT(ISERROR(SEARCH("ราคาลด",G77)))</formula>
    </cfRule>
    <cfRule type="containsText" dxfId="76" priority="74" stopIfTrue="1" operator="containsText" text="ยกเลิก">
      <formula>NOT(ISERROR(SEARCH("ยกเลิก",G77)))</formula>
    </cfRule>
    <cfRule type="containsText" dxfId="75" priority="75" stopIfTrue="1" operator="containsText" text="ราคาเพิ่ม">
      <formula>NOT(ISERROR(SEARCH("ราคาเพิ่ม",G77)))</formula>
    </cfRule>
  </conditionalFormatting>
  <conditionalFormatting sqref="G149:G160">
    <cfRule type="containsText" dxfId="74" priority="69" stopIfTrue="1" operator="containsText" text="ราคาเพิ่ม">
      <formula>NOT(ISERROR(SEARCH("ราคาเพิ่ม",G149)))</formula>
    </cfRule>
    <cfRule type="containsText" dxfId="73" priority="70" stopIfTrue="1" operator="containsText" text="ยกเลิก">
      <formula>NOT(ISERROR(SEARCH("ยกเลิก",G149)))</formula>
    </cfRule>
  </conditionalFormatting>
  <conditionalFormatting sqref="G149:G160">
    <cfRule type="containsText" dxfId="72" priority="64" stopIfTrue="1" operator="containsText" text="NEW">
      <formula>NOT(ISERROR(SEARCH("NEW",G149)))</formula>
    </cfRule>
    <cfRule type="containsText" dxfId="71" priority="65" stopIfTrue="1" operator="containsText" text="NEW">
      <formula>NOT(ISERROR(SEARCH("NEW",G149)))</formula>
    </cfRule>
    <cfRule type="containsText" dxfId="70" priority="66" stopIfTrue="1" operator="containsText" text="ราคาลด">
      <formula>NOT(ISERROR(SEARCH("ราคาลด",G149)))</formula>
    </cfRule>
    <cfRule type="containsText" dxfId="69" priority="67" stopIfTrue="1" operator="containsText" text="ยกเลิก">
      <formula>NOT(ISERROR(SEARCH("ยกเลิก",G149)))</formula>
    </cfRule>
    <cfRule type="containsText" dxfId="68" priority="68" stopIfTrue="1" operator="containsText" text="ราคาเพิ่ม">
      <formula>NOT(ISERROR(SEARCH("ราคาเพิ่ม",G149)))</formula>
    </cfRule>
  </conditionalFormatting>
  <conditionalFormatting sqref="G162:G177">
    <cfRule type="containsText" dxfId="67" priority="62" stopIfTrue="1" operator="containsText" text="ราคาเพิ่ม">
      <formula>NOT(ISERROR(SEARCH("ราคาเพิ่ม",G162)))</formula>
    </cfRule>
    <cfRule type="containsText" dxfId="66" priority="63" stopIfTrue="1" operator="containsText" text="ยกเลิก">
      <formula>NOT(ISERROR(SEARCH("ยกเลิก",G162)))</formula>
    </cfRule>
  </conditionalFormatting>
  <conditionalFormatting sqref="G162:G177">
    <cfRule type="containsText" dxfId="65" priority="57" stopIfTrue="1" operator="containsText" text="NEW">
      <formula>NOT(ISERROR(SEARCH("NEW",G162)))</formula>
    </cfRule>
    <cfRule type="containsText" dxfId="64" priority="58" stopIfTrue="1" operator="containsText" text="NEW">
      <formula>NOT(ISERROR(SEARCH("NEW",G162)))</formula>
    </cfRule>
    <cfRule type="containsText" dxfId="63" priority="59" stopIfTrue="1" operator="containsText" text="ราคาลด">
      <formula>NOT(ISERROR(SEARCH("ราคาลด",G162)))</formula>
    </cfRule>
    <cfRule type="containsText" dxfId="62" priority="60" stopIfTrue="1" operator="containsText" text="ยกเลิก">
      <formula>NOT(ISERROR(SEARCH("ยกเลิก",G162)))</formula>
    </cfRule>
    <cfRule type="containsText" dxfId="61" priority="61" stopIfTrue="1" operator="containsText" text="ราคาเพิ่ม">
      <formula>NOT(ISERROR(SEARCH("ราคาเพิ่ม",G162)))</formula>
    </cfRule>
  </conditionalFormatting>
  <conditionalFormatting sqref="G179:G202">
    <cfRule type="containsText" dxfId="60" priority="55" stopIfTrue="1" operator="containsText" text="ราคาเพิ่ม">
      <formula>NOT(ISERROR(SEARCH("ราคาเพิ่ม",G179)))</formula>
    </cfRule>
    <cfRule type="containsText" dxfId="59" priority="56" stopIfTrue="1" operator="containsText" text="ยกเลิก">
      <formula>NOT(ISERROR(SEARCH("ยกเลิก",G179)))</formula>
    </cfRule>
  </conditionalFormatting>
  <conditionalFormatting sqref="G179:G202">
    <cfRule type="containsText" dxfId="58" priority="50" stopIfTrue="1" operator="containsText" text="NEW">
      <formula>NOT(ISERROR(SEARCH("NEW",G179)))</formula>
    </cfRule>
    <cfRule type="containsText" dxfId="57" priority="51" stopIfTrue="1" operator="containsText" text="NEW">
      <formula>NOT(ISERROR(SEARCH("NEW",G179)))</formula>
    </cfRule>
    <cfRule type="containsText" dxfId="56" priority="52" stopIfTrue="1" operator="containsText" text="ราคาลด">
      <formula>NOT(ISERROR(SEARCH("ราคาลด",G179)))</formula>
    </cfRule>
    <cfRule type="containsText" dxfId="55" priority="53" stopIfTrue="1" operator="containsText" text="ยกเลิก">
      <formula>NOT(ISERROR(SEARCH("ยกเลิก",G179)))</formula>
    </cfRule>
    <cfRule type="containsText" dxfId="54" priority="54" stopIfTrue="1" operator="containsText" text="ราคาเพิ่ม">
      <formula>NOT(ISERROR(SEARCH("ราคาเพิ่ม",G179)))</formula>
    </cfRule>
  </conditionalFormatting>
  <conditionalFormatting sqref="G204:G223">
    <cfRule type="containsText" dxfId="53" priority="48" stopIfTrue="1" operator="containsText" text="ราคาเพิ่ม">
      <formula>NOT(ISERROR(SEARCH("ราคาเพิ่ม",G204)))</formula>
    </cfRule>
    <cfRule type="containsText" dxfId="52" priority="49" stopIfTrue="1" operator="containsText" text="ยกเลิก">
      <formula>NOT(ISERROR(SEARCH("ยกเลิก",G204)))</formula>
    </cfRule>
  </conditionalFormatting>
  <conditionalFormatting sqref="G204:G223">
    <cfRule type="containsText" dxfId="51" priority="43" stopIfTrue="1" operator="containsText" text="NEW">
      <formula>NOT(ISERROR(SEARCH("NEW",G204)))</formula>
    </cfRule>
    <cfRule type="containsText" dxfId="50" priority="44" stopIfTrue="1" operator="containsText" text="NEW">
      <formula>NOT(ISERROR(SEARCH("NEW",G204)))</formula>
    </cfRule>
    <cfRule type="containsText" dxfId="49" priority="45" stopIfTrue="1" operator="containsText" text="ราคาลด">
      <formula>NOT(ISERROR(SEARCH("ราคาลด",G204)))</formula>
    </cfRule>
    <cfRule type="containsText" dxfId="48" priority="46" stopIfTrue="1" operator="containsText" text="ยกเลิก">
      <formula>NOT(ISERROR(SEARCH("ยกเลิก",G204)))</formula>
    </cfRule>
    <cfRule type="containsText" dxfId="47" priority="47" stopIfTrue="1" operator="containsText" text="ราคาเพิ่ม">
      <formula>NOT(ISERROR(SEARCH("ราคาเพิ่ม",G204)))</formula>
    </cfRule>
  </conditionalFormatting>
  <conditionalFormatting sqref="G225:G244">
    <cfRule type="containsText" dxfId="46" priority="41" stopIfTrue="1" operator="containsText" text="ราคาเพิ่ม">
      <formula>NOT(ISERROR(SEARCH("ราคาเพิ่ม",G225)))</formula>
    </cfRule>
    <cfRule type="containsText" dxfId="45" priority="42" stopIfTrue="1" operator="containsText" text="ยกเลิก">
      <formula>NOT(ISERROR(SEARCH("ยกเลิก",G225)))</formula>
    </cfRule>
  </conditionalFormatting>
  <conditionalFormatting sqref="G225:G244">
    <cfRule type="containsText" dxfId="44" priority="36" stopIfTrue="1" operator="containsText" text="NEW">
      <formula>NOT(ISERROR(SEARCH("NEW",G225)))</formula>
    </cfRule>
    <cfRule type="containsText" dxfId="43" priority="37" stopIfTrue="1" operator="containsText" text="NEW">
      <formula>NOT(ISERROR(SEARCH("NEW",G225)))</formula>
    </cfRule>
    <cfRule type="containsText" dxfId="42" priority="38" stopIfTrue="1" operator="containsText" text="ราคาลด">
      <formula>NOT(ISERROR(SEARCH("ราคาลด",G225)))</formula>
    </cfRule>
    <cfRule type="containsText" dxfId="41" priority="39" stopIfTrue="1" operator="containsText" text="ยกเลิก">
      <formula>NOT(ISERROR(SEARCH("ยกเลิก",G225)))</formula>
    </cfRule>
    <cfRule type="containsText" dxfId="40" priority="40" stopIfTrue="1" operator="containsText" text="ราคาเพิ่ม">
      <formula>NOT(ISERROR(SEARCH("ราคาเพิ่ม",G225)))</formula>
    </cfRule>
  </conditionalFormatting>
  <conditionalFormatting sqref="G246:G262">
    <cfRule type="containsText" dxfId="39" priority="34" stopIfTrue="1" operator="containsText" text="ราคาเพิ่ม">
      <formula>NOT(ISERROR(SEARCH("ราคาเพิ่ม",G246)))</formula>
    </cfRule>
    <cfRule type="containsText" dxfId="38" priority="35" stopIfTrue="1" operator="containsText" text="ยกเลิก">
      <formula>NOT(ISERROR(SEARCH("ยกเลิก",G246)))</formula>
    </cfRule>
  </conditionalFormatting>
  <conditionalFormatting sqref="G246:G262">
    <cfRule type="containsText" dxfId="37" priority="29" stopIfTrue="1" operator="containsText" text="NEW">
      <formula>NOT(ISERROR(SEARCH("NEW",G246)))</formula>
    </cfRule>
    <cfRule type="containsText" dxfId="36" priority="30" stopIfTrue="1" operator="containsText" text="NEW">
      <formula>NOT(ISERROR(SEARCH("NEW",G246)))</formula>
    </cfRule>
    <cfRule type="containsText" dxfId="35" priority="31" stopIfTrue="1" operator="containsText" text="ราคาลด">
      <formula>NOT(ISERROR(SEARCH("ราคาลด",G246)))</formula>
    </cfRule>
    <cfRule type="containsText" dxfId="34" priority="32" stopIfTrue="1" operator="containsText" text="ยกเลิก">
      <formula>NOT(ISERROR(SEARCH("ยกเลิก",G246)))</formula>
    </cfRule>
    <cfRule type="containsText" dxfId="33" priority="33" stopIfTrue="1" operator="containsText" text="ราคาเพิ่ม">
      <formula>NOT(ISERROR(SEARCH("ราคาเพิ่ม",G246)))</formula>
    </cfRule>
  </conditionalFormatting>
  <conditionalFormatting sqref="G264:G293">
    <cfRule type="containsText" dxfId="32" priority="27" stopIfTrue="1" operator="containsText" text="ราคาเพิ่ม">
      <formula>NOT(ISERROR(SEARCH("ราคาเพิ่ม",G264)))</formula>
    </cfRule>
    <cfRule type="containsText" dxfId="31" priority="28" stopIfTrue="1" operator="containsText" text="ยกเลิก">
      <formula>NOT(ISERROR(SEARCH("ยกเลิก",G264)))</formula>
    </cfRule>
  </conditionalFormatting>
  <conditionalFormatting sqref="G264:G293">
    <cfRule type="containsText" dxfId="30" priority="22" stopIfTrue="1" operator="containsText" text="NEW">
      <formula>NOT(ISERROR(SEARCH("NEW",G264)))</formula>
    </cfRule>
    <cfRule type="containsText" dxfId="29" priority="23" stopIfTrue="1" operator="containsText" text="NEW">
      <formula>NOT(ISERROR(SEARCH("NEW",G264)))</formula>
    </cfRule>
    <cfRule type="containsText" dxfId="28" priority="24" stopIfTrue="1" operator="containsText" text="ราคาลด">
      <formula>NOT(ISERROR(SEARCH("ราคาลด",G264)))</formula>
    </cfRule>
    <cfRule type="containsText" dxfId="27" priority="25" stopIfTrue="1" operator="containsText" text="ยกเลิก">
      <formula>NOT(ISERROR(SEARCH("ยกเลิก",G264)))</formula>
    </cfRule>
    <cfRule type="containsText" dxfId="26" priority="26" stopIfTrue="1" operator="containsText" text="ราคาเพิ่ม">
      <formula>NOT(ISERROR(SEARCH("ราคาเพิ่ม",G264)))</formula>
    </cfRule>
  </conditionalFormatting>
  <conditionalFormatting sqref="G295:G322">
    <cfRule type="containsText" dxfId="25" priority="20" stopIfTrue="1" operator="containsText" text="ราคาเพิ่ม">
      <formula>NOT(ISERROR(SEARCH("ราคาเพิ่ม",G295)))</formula>
    </cfRule>
    <cfRule type="containsText" dxfId="24" priority="21" stopIfTrue="1" operator="containsText" text="ยกเลิก">
      <formula>NOT(ISERROR(SEARCH("ยกเลิก",G295)))</formula>
    </cfRule>
  </conditionalFormatting>
  <conditionalFormatting sqref="G295:G322">
    <cfRule type="containsText" dxfId="23" priority="15" stopIfTrue="1" operator="containsText" text="NEW">
      <formula>NOT(ISERROR(SEARCH("NEW",G295)))</formula>
    </cfRule>
    <cfRule type="containsText" dxfId="22" priority="16" stopIfTrue="1" operator="containsText" text="NEW">
      <formula>NOT(ISERROR(SEARCH("NEW",G295)))</formula>
    </cfRule>
    <cfRule type="containsText" dxfId="21" priority="17" stopIfTrue="1" operator="containsText" text="ราคาลด">
      <formula>NOT(ISERROR(SEARCH("ราคาลด",G295)))</formula>
    </cfRule>
    <cfRule type="containsText" dxfId="20" priority="18" stopIfTrue="1" operator="containsText" text="ยกเลิก">
      <formula>NOT(ISERROR(SEARCH("ยกเลิก",G295)))</formula>
    </cfRule>
    <cfRule type="containsText" dxfId="19" priority="19" stopIfTrue="1" operator="containsText" text="ราคาเพิ่ม">
      <formula>NOT(ISERROR(SEARCH("ราคาเพิ่ม",G295)))</formula>
    </cfRule>
  </conditionalFormatting>
  <conditionalFormatting sqref="G324:G361">
    <cfRule type="containsText" dxfId="18" priority="13" stopIfTrue="1" operator="containsText" text="ราคาเพิ่ม">
      <formula>NOT(ISERROR(SEARCH("ราคาเพิ่ม",G324)))</formula>
    </cfRule>
    <cfRule type="containsText" dxfId="17" priority="14" stopIfTrue="1" operator="containsText" text="ยกเลิก">
      <formula>NOT(ISERROR(SEARCH("ยกเลิก",G324)))</formula>
    </cfRule>
  </conditionalFormatting>
  <conditionalFormatting sqref="G324:G361">
    <cfRule type="containsText" dxfId="16" priority="8" stopIfTrue="1" operator="containsText" text="NEW">
      <formula>NOT(ISERROR(SEARCH("NEW",G324)))</formula>
    </cfRule>
    <cfRule type="containsText" dxfId="15" priority="9" stopIfTrue="1" operator="containsText" text="NEW">
      <formula>NOT(ISERROR(SEARCH("NEW",G324)))</formula>
    </cfRule>
    <cfRule type="containsText" dxfId="14" priority="10" stopIfTrue="1" operator="containsText" text="ราคาลด">
      <formula>NOT(ISERROR(SEARCH("ราคาลด",G324)))</formula>
    </cfRule>
    <cfRule type="containsText" dxfId="13" priority="11" stopIfTrue="1" operator="containsText" text="ยกเลิก">
      <formula>NOT(ISERROR(SEARCH("ยกเลิก",G324)))</formula>
    </cfRule>
    <cfRule type="containsText" dxfId="12" priority="12" stopIfTrue="1" operator="containsText" text="ราคาเพิ่ม">
      <formula>NOT(ISERROR(SEARCH("ราคาเพิ่ม",G324)))</formula>
    </cfRule>
  </conditionalFormatting>
  <conditionalFormatting sqref="G363:G371">
    <cfRule type="containsText" dxfId="11" priority="6" stopIfTrue="1" operator="containsText" text="ราคาเพิ่ม">
      <formula>NOT(ISERROR(SEARCH("ราคาเพิ่ม",G363)))</formula>
    </cfRule>
    <cfRule type="containsText" dxfId="10" priority="7" stopIfTrue="1" operator="containsText" text="ยกเลิก">
      <formula>NOT(ISERROR(SEARCH("ยกเลิก",G363)))</formula>
    </cfRule>
  </conditionalFormatting>
  <conditionalFormatting sqref="G363:G371">
    <cfRule type="containsText" dxfId="9" priority="1" stopIfTrue="1" operator="containsText" text="NEW">
      <formula>NOT(ISERROR(SEARCH("NEW",G363)))</formula>
    </cfRule>
    <cfRule type="containsText" dxfId="8" priority="2" stopIfTrue="1" operator="containsText" text="NEW">
      <formula>NOT(ISERROR(SEARCH("NEW",G363)))</formula>
    </cfRule>
    <cfRule type="containsText" dxfId="7" priority="3" stopIfTrue="1" operator="containsText" text="ราคาลด">
      <formula>NOT(ISERROR(SEARCH("ราคาลด",G363)))</formula>
    </cfRule>
    <cfRule type="containsText" dxfId="6" priority="4" stopIfTrue="1" operator="containsText" text="ยกเลิก">
      <formula>NOT(ISERROR(SEARCH("ยกเลิก",G363)))</formula>
    </cfRule>
    <cfRule type="containsText" dxfId="5" priority="5" stopIfTrue="1" operator="containsText" text="ราคาเพิ่ม">
      <formula>NOT(ISERROR(SEARCH("ราคาเพิ่ม",G363)))</formula>
    </cfRule>
  </conditionalFormatting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6D68-23DB-4BD9-AF87-1AD8B8B9267E}">
  <dimension ref="A1:Z1000"/>
  <sheetViews>
    <sheetView topLeftCell="A25" zoomScale="80" zoomScaleNormal="80" workbookViewId="0">
      <selection activeCell="I8" sqref="I8"/>
    </sheetView>
  </sheetViews>
  <sheetFormatPr defaultColWidth="13.88671875" defaultRowHeight="15" customHeight="1"/>
  <cols>
    <col min="1" max="1" width="22.109375" style="135" customWidth="1"/>
    <col min="2" max="2" width="37.44140625" style="135" customWidth="1"/>
    <col min="3" max="4" width="9.5546875" style="135" customWidth="1"/>
    <col min="5" max="5" width="19.77734375" style="135" customWidth="1"/>
    <col min="6" max="6" width="36.77734375" style="135" customWidth="1"/>
    <col min="7" max="7" width="19.6640625" style="135" customWidth="1"/>
    <col min="8" max="8" width="36.44140625" style="135" customWidth="1"/>
    <col min="9" max="26" width="8.77734375" style="135" customWidth="1"/>
    <col min="27" max="16384" width="13.88671875" style="135"/>
  </cols>
  <sheetData>
    <row r="1" spans="1:26" ht="20.25" customHeight="1">
      <c r="A1" s="131" t="s">
        <v>1471</v>
      </c>
      <c r="B1" s="131" t="s">
        <v>1473</v>
      </c>
      <c r="C1" s="132"/>
      <c r="D1" s="132"/>
      <c r="E1" s="133" t="s">
        <v>1471</v>
      </c>
      <c r="F1" s="133" t="s">
        <v>1473</v>
      </c>
      <c r="G1" s="133" t="s">
        <v>1470</v>
      </c>
      <c r="H1" s="133" t="s">
        <v>1474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8" customHeight="1">
      <c r="A2" s="136" t="s">
        <v>1475</v>
      </c>
      <c r="B2" s="129" t="s">
        <v>1476</v>
      </c>
      <c r="C2" s="134"/>
      <c r="D2" s="134"/>
      <c r="E2" s="137" t="s">
        <v>1475</v>
      </c>
      <c r="F2" s="138" t="s">
        <v>1476</v>
      </c>
      <c r="G2" s="139" t="s">
        <v>1477</v>
      </c>
      <c r="H2" s="140" t="s">
        <v>1476</v>
      </c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8" customHeight="1">
      <c r="A3" s="136" t="s">
        <v>1478</v>
      </c>
      <c r="B3" s="129" t="s">
        <v>1479</v>
      </c>
      <c r="C3" s="134"/>
      <c r="D3" s="134"/>
      <c r="E3" s="137" t="s">
        <v>1478</v>
      </c>
      <c r="F3" s="138" t="s">
        <v>1479</v>
      </c>
      <c r="G3" s="139" t="s">
        <v>1480</v>
      </c>
      <c r="H3" s="138" t="s">
        <v>1479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8" customHeight="1">
      <c r="A4" s="136" t="s">
        <v>1481</v>
      </c>
      <c r="B4" s="129" t="s">
        <v>1482</v>
      </c>
      <c r="C4" s="134"/>
      <c r="D4" s="134"/>
      <c r="E4" s="137" t="s">
        <v>1481</v>
      </c>
      <c r="F4" s="138" t="s">
        <v>1482</v>
      </c>
      <c r="G4" s="139" t="s">
        <v>1483</v>
      </c>
      <c r="H4" s="140" t="s">
        <v>1482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8" customHeight="1">
      <c r="A5" s="136" t="s">
        <v>1484</v>
      </c>
      <c r="B5" s="129" t="s">
        <v>1485</v>
      </c>
      <c r="C5" s="134"/>
      <c r="D5" s="134"/>
      <c r="E5" s="137" t="s">
        <v>1484</v>
      </c>
      <c r="F5" s="138" t="s">
        <v>1485</v>
      </c>
      <c r="G5" s="139" t="s">
        <v>1486</v>
      </c>
      <c r="H5" s="138" t="s">
        <v>1487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8" customHeight="1">
      <c r="A6" s="136" t="s">
        <v>1488</v>
      </c>
      <c r="B6" s="129" t="s">
        <v>1489</v>
      </c>
      <c r="C6" s="134"/>
      <c r="D6" s="134"/>
      <c r="E6" s="137" t="s">
        <v>1488</v>
      </c>
      <c r="F6" s="138" t="s">
        <v>1489</v>
      </c>
      <c r="G6" s="137" t="s">
        <v>1490</v>
      </c>
      <c r="H6" s="138" t="s">
        <v>1491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8" customHeight="1">
      <c r="A7" s="136" t="s">
        <v>1492</v>
      </c>
      <c r="B7" s="129" t="s">
        <v>1493</v>
      </c>
      <c r="C7" s="134"/>
      <c r="D7" s="134"/>
      <c r="E7" s="137" t="s">
        <v>1492</v>
      </c>
      <c r="F7" s="138" t="s">
        <v>1493</v>
      </c>
      <c r="G7" s="137" t="s">
        <v>1494</v>
      </c>
      <c r="H7" s="138" t="s">
        <v>1493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8" customHeight="1">
      <c r="A8" s="136" t="s">
        <v>1495</v>
      </c>
      <c r="B8" s="129" t="s">
        <v>1496</v>
      </c>
      <c r="C8" s="134"/>
      <c r="D8" s="134"/>
      <c r="E8" s="137" t="s">
        <v>1495</v>
      </c>
      <c r="F8" s="138" t="s">
        <v>1496</v>
      </c>
      <c r="G8" s="137" t="s">
        <v>1497</v>
      </c>
      <c r="H8" s="138" t="s">
        <v>1496</v>
      </c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8" customHeight="1">
      <c r="A9" s="136" t="s">
        <v>1498</v>
      </c>
      <c r="B9" s="129" t="s">
        <v>1499</v>
      </c>
      <c r="C9" s="134"/>
      <c r="D9" s="134"/>
      <c r="E9" s="137" t="s">
        <v>1498</v>
      </c>
      <c r="F9" s="138" t="s">
        <v>1499</v>
      </c>
      <c r="G9" s="137" t="s">
        <v>1500</v>
      </c>
      <c r="H9" s="138" t="s">
        <v>1501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8" customHeight="1">
      <c r="A10" s="136" t="s">
        <v>1502</v>
      </c>
      <c r="B10" s="129" t="s">
        <v>1503</v>
      </c>
      <c r="C10" s="134"/>
      <c r="D10" s="134"/>
      <c r="E10" s="137" t="s">
        <v>1502</v>
      </c>
      <c r="F10" s="138" t="s">
        <v>1503</v>
      </c>
      <c r="G10" s="137" t="s">
        <v>1504</v>
      </c>
      <c r="H10" s="138" t="s">
        <v>1505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8" customHeight="1">
      <c r="A11" s="136" t="s">
        <v>1506</v>
      </c>
      <c r="B11" s="129" t="s">
        <v>1507</v>
      </c>
      <c r="C11" s="134"/>
      <c r="D11" s="134"/>
      <c r="E11" s="137" t="s">
        <v>1506</v>
      </c>
      <c r="F11" s="138" t="s">
        <v>1507</v>
      </c>
      <c r="G11" s="137" t="s">
        <v>1508</v>
      </c>
      <c r="H11" s="138" t="s">
        <v>1507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8" customHeight="1">
      <c r="A12" s="129">
        <v>10</v>
      </c>
      <c r="B12" s="129" t="s">
        <v>465</v>
      </c>
      <c r="C12" s="134"/>
      <c r="D12" s="134"/>
      <c r="E12" s="129">
        <v>10</v>
      </c>
      <c r="F12" s="138" t="s">
        <v>465</v>
      </c>
      <c r="G12" s="141">
        <v>1001</v>
      </c>
      <c r="H12" s="134" t="s">
        <v>464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8" customHeight="1">
      <c r="A13" s="136">
        <v>11</v>
      </c>
      <c r="B13" s="129" t="s">
        <v>381</v>
      </c>
      <c r="C13" s="134"/>
      <c r="D13" s="134"/>
      <c r="E13" s="129">
        <v>10</v>
      </c>
      <c r="F13" s="138" t="s">
        <v>465</v>
      </c>
      <c r="G13" s="141">
        <v>1002</v>
      </c>
      <c r="H13" s="134" t="s">
        <v>458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8" customHeight="1">
      <c r="A14" s="136">
        <v>12</v>
      </c>
      <c r="B14" s="129" t="s">
        <v>295</v>
      </c>
      <c r="C14" s="134"/>
      <c r="D14" s="134"/>
      <c r="E14" s="129">
        <v>10</v>
      </c>
      <c r="F14" s="138" t="s">
        <v>465</v>
      </c>
      <c r="G14" s="141">
        <v>1003</v>
      </c>
      <c r="H14" s="134" t="s">
        <v>455</v>
      </c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8" customHeight="1">
      <c r="A15" s="136">
        <v>13</v>
      </c>
      <c r="B15" s="129" t="s">
        <v>278</v>
      </c>
      <c r="C15" s="134"/>
      <c r="D15" s="134"/>
      <c r="E15" s="129">
        <v>10</v>
      </c>
      <c r="F15" s="138" t="s">
        <v>465</v>
      </c>
      <c r="G15" s="141">
        <v>1004</v>
      </c>
      <c r="H15" s="134" t="s">
        <v>452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8" customHeight="1">
      <c r="A16" s="136">
        <v>14</v>
      </c>
      <c r="B16" s="129" t="s">
        <v>252</v>
      </c>
      <c r="C16" s="134"/>
      <c r="D16" s="134"/>
      <c r="E16" s="129">
        <v>10</v>
      </c>
      <c r="F16" s="138" t="s">
        <v>465</v>
      </c>
      <c r="G16" s="141">
        <v>1005</v>
      </c>
      <c r="H16" s="134" t="s">
        <v>449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8" customHeight="1">
      <c r="A17" s="136">
        <v>15</v>
      </c>
      <c r="B17" s="129" t="s">
        <v>222</v>
      </c>
      <c r="C17" s="134"/>
      <c r="D17" s="134"/>
      <c r="E17" s="129">
        <v>10</v>
      </c>
      <c r="F17" s="138" t="s">
        <v>465</v>
      </c>
      <c r="G17" s="141">
        <v>1006</v>
      </c>
      <c r="H17" s="134" t="s">
        <v>440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8" customHeight="1">
      <c r="A18" s="136">
        <v>16</v>
      </c>
      <c r="B18" s="129" t="s">
        <v>192</v>
      </c>
      <c r="C18" s="134"/>
      <c r="D18" s="134"/>
      <c r="E18" s="129">
        <v>10</v>
      </c>
      <c r="F18" s="138" t="s">
        <v>465</v>
      </c>
      <c r="G18" s="141">
        <v>1007</v>
      </c>
      <c r="H18" s="134" t="s">
        <v>435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8" customHeight="1">
      <c r="A19" s="136">
        <v>17</v>
      </c>
      <c r="B19" s="129" t="s">
        <v>169</v>
      </c>
      <c r="C19" s="134"/>
      <c r="D19" s="134"/>
      <c r="E19" s="129">
        <v>10</v>
      </c>
      <c r="F19" s="138" t="s">
        <v>465</v>
      </c>
      <c r="G19" s="141">
        <v>1008</v>
      </c>
      <c r="H19" s="134" t="s">
        <v>434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8" customHeight="1">
      <c r="A20" s="136">
        <v>18</v>
      </c>
      <c r="B20" s="129" t="s">
        <v>146</v>
      </c>
      <c r="C20" s="134"/>
      <c r="D20" s="134"/>
      <c r="E20" s="129">
        <v>10</v>
      </c>
      <c r="F20" s="138" t="s">
        <v>465</v>
      </c>
      <c r="G20" s="141">
        <v>1009</v>
      </c>
      <c r="H20" s="134" t="s">
        <v>428</v>
      </c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8" customHeight="1">
      <c r="A21" s="136">
        <v>19</v>
      </c>
      <c r="B21" s="129" t="s">
        <v>105</v>
      </c>
      <c r="C21" s="134"/>
      <c r="D21" s="134"/>
      <c r="E21" s="129">
        <v>10</v>
      </c>
      <c r="F21" s="138" t="s">
        <v>465</v>
      </c>
      <c r="G21" s="141">
        <v>1010</v>
      </c>
      <c r="H21" s="134" t="s">
        <v>425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8" customHeight="1">
      <c r="A22" s="136">
        <v>20</v>
      </c>
      <c r="B22" s="129" t="s">
        <v>528</v>
      </c>
      <c r="C22" s="134"/>
      <c r="D22" s="134"/>
      <c r="E22" s="129">
        <v>10</v>
      </c>
      <c r="F22" s="138" t="s">
        <v>465</v>
      </c>
      <c r="G22" s="141">
        <v>1011</v>
      </c>
      <c r="H22" s="134" t="s">
        <v>420</v>
      </c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8" customHeight="1">
      <c r="A23" s="136">
        <v>21</v>
      </c>
      <c r="B23" s="129" t="s">
        <v>514</v>
      </c>
      <c r="C23" s="134"/>
      <c r="D23" s="134"/>
      <c r="E23" s="129">
        <v>10</v>
      </c>
      <c r="F23" s="138" t="s">
        <v>465</v>
      </c>
      <c r="G23" s="141">
        <v>1012</v>
      </c>
      <c r="H23" s="134" t="s">
        <v>402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8" customHeight="1">
      <c r="A24" s="136">
        <v>22</v>
      </c>
      <c r="B24" s="129" t="s">
        <v>67</v>
      </c>
      <c r="C24" s="134"/>
      <c r="D24" s="134"/>
      <c r="E24" s="129">
        <v>10</v>
      </c>
      <c r="F24" s="138" t="s">
        <v>465</v>
      </c>
      <c r="G24" s="141">
        <v>1013</v>
      </c>
      <c r="H24" s="134" t="s">
        <v>399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8" customHeight="1">
      <c r="A25" s="136">
        <v>23</v>
      </c>
      <c r="B25" s="129" t="s">
        <v>1509</v>
      </c>
      <c r="C25" s="134"/>
      <c r="D25" s="134"/>
      <c r="E25" s="129">
        <v>10</v>
      </c>
      <c r="F25" s="138" t="s">
        <v>465</v>
      </c>
      <c r="G25" s="141">
        <v>1014</v>
      </c>
      <c r="H25" s="134" t="s">
        <v>389</v>
      </c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8" customHeight="1">
      <c r="A26" s="136">
        <v>24</v>
      </c>
      <c r="B26" s="129" t="s">
        <v>506</v>
      </c>
      <c r="C26" s="134"/>
      <c r="D26" s="134"/>
      <c r="E26" s="129">
        <v>10</v>
      </c>
      <c r="F26" s="138" t="s">
        <v>465</v>
      </c>
      <c r="G26" s="141">
        <v>1015</v>
      </c>
      <c r="H26" s="134" t="s">
        <v>1510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8" customHeight="1">
      <c r="A27" s="136">
        <v>25</v>
      </c>
      <c r="B27" s="129" t="s">
        <v>20</v>
      </c>
      <c r="C27" s="134"/>
      <c r="D27" s="134"/>
      <c r="E27" s="129">
        <v>10</v>
      </c>
      <c r="F27" s="138" t="s">
        <v>465</v>
      </c>
      <c r="G27" s="141">
        <v>1016</v>
      </c>
      <c r="H27" s="134" t="s">
        <v>385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8" customHeight="1">
      <c r="A28" s="136">
        <v>26</v>
      </c>
      <c r="B28" s="129" t="s">
        <v>490</v>
      </c>
      <c r="C28" s="134"/>
      <c r="D28" s="134"/>
      <c r="E28" s="129">
        <v>10</v>
      </c>
      <c r="F28" s="138" t="s">
        <v>465</v>
      </c>
      <c r="G28" s="141">
        <v>1017</v>
      </c>
      <c r="H28" s="134" t="s">
        <v>1400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8" customHeight="1">
      <c r="A29" s="136">
        <v>27</v>
      </c>
      <c r="B29" s="129" t="s">
        <v>1511</v>
      </c>
      <c r="C29" s="134"/>
      <c r="D29" s="134"/>
      <c r="E29" s="129">
        <v>10</v>
      </c>
      <c r="F29" s="138" t="s">
        <v>465</v>
      </c>
      <c r="G29" s="141">
        <v>1018</v>
      </c>
      <c r="H29" s="134" t="s">
        <v>1374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8" customHeight="1">
      <c r="A30" s="136" t="s">
        <v>1512</v>
      </c>
      <c r="B30" s="129" t="s">
        <v>1513</v>
      </c>
      <c r="C30" s="134"/>
      <c r="D30" s="134"/>
      <c r="E30" s="129">
        <v>10</v>
      </c>
      <c r="F30" s="138" t="s">
        <v>465</v>
      </c>
      <c r="G30" s="141">
        <v>1019</v>
      </c>
      <c r="H30" s="134" t="s">
        <v>1514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8" customHeight="1">
      <c r="A31" s="136" t="s">
        <v>1515</v>
      </c>
      <c r="B31" s="129" t="s">
        <v>1516</v>
      </c>
      <c r="C31" s="134"/>
      <c r="D31" s="134"/>
      <c r="E31" s="129">
        <v>10</v>
      </c>
      <c r="F31" s="138" t="s">
        <v>465</v>
      </c>
      <c r="G31" s="141">
        <v>1020</v>
      </c>
      <c r="H31" s="134" t="s">
        <v>1372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8" customHeight="1">
      <c r="A32" s="134"/>
      <c r="B32" s="134"/>
      <c r="C32" s="134"/>
      <c r="D32" s="134"/>
      <c r="E32" s="129">
        <v>10</v>
      </c>
      <c r="F32" s="138" t="s">
        <v>465</v>
      </c>
      <c r="G32" s="141">
        <v>1021</v>
      </c>
      <c r="H32" s="134" t="s">
        <v>1517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8" customHeight="1">
      <c r="A33" s="134"/>
      <c r="B33" s="134"/>
      <c r="C33" s="134"/>
      <c r="D33" s="134"/>
      <c r="E33" s="129">
        <v>11</v>
      </c>
      <c r="F33" s="138" t="s">
        <v>381</v>
      </c>
      <c r="G33" s="141">
        <v>1101</v>
      </c>
      <c r="H33" s="134" t="s">
        <v>380</v>
      </c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8" customHeight="1">
      <c r="A34" s="134"/>
      <c r="B34" s="134"/>
      <c r="C34" s="134"/>
      <c r="D34" s="134"/>
      <c r="E34" s="129">
        <v>11</v>
      </c>
      <c r="F34" s="138" t="s">
        <v>381</v>
      </c>
      <c r="G34" s="141">
        <v>1102</v>
      </c>
      <c r="H34" s="134" t="s">
        <v>348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8" customHeight="1">
      <c r="A35" s="134"/>
      <c r="B35" s="134"/>
      <c r="C35" s="134"/>
      <c r="D35" s="134"/>
      <c r="E35" s="129">
        <v>11</v>
      </c>
      <c r="F35" s="138" t="s">
        <v>381</v>
      </c>
      <c r="G35" s="141">
        <v>1103</v>
      </c>
      <c r="H35" s="134" t="s">
        <v>345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8" customHeight="1">
      <c r="A36" s="134"/>
      <c r="B36" s="134"/>
      <c r="C36" s="134"/>
      <c r="D36" s="134"/>
      <c r="E36" s="129">
        <v>11</v>
      </c>
      <c r="F36" s="138" t="s">
        <v>381</v>
      </c>
      <c r="G36" s="141">
        <v>1104</v>
      </c>
      <c r="H36" s="134" t="s">
        <v>336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8" customHeight="1">
      <c r="A37" s="134"/>
      <c r="B37" s="134"/>
      <c r="C37" s="134"/>
      <c r="D37" s="134"/>
      <c r="E37" s="129">
        <v>11</v>
      </c>
      <c r="F37" s="138" t="s">
        <v>381</v>
      </c>
      <c r="G37" s="141">
        <v>1105</v>
      </c>
      <c r="H37" s="134" t="s">
        <v>329</v>
      </c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8" customHeight="1">
      <c r="A38" s="134"/>
      <c r="B38" s="134"/>
      <c r="C38" s="134"/>
      <c r="D38" s="134"/>
      <c r="E38" s="129">
        <v>11</v>
      </c>
      <c r="F38" s="138" t="s">
        <v>381</v>
      </c>
      <c r="G38" s="141">
        <v>1106</v>
      </c>
      <c r="H38" s="134" t="s">
        <v>1327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8" customHeight="1">
      <c r="A39" s="134"/>
      <c r="B39" s="134"/>
      <c r="C39" s="134"/>
      <c r="D39" s="134"/>
      <c r="E39" s="129">
        <v>11</v>
      </c>
      <c r="F39" s="138" t="s">
        <v>381</v>
      </c>
      <c r="G39" s="141">
        <v>1107</v>
      </c>
      <c r="H39" s="134" t="s">
        <v>325</v>
      </c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8" customHeight="1">
      <c r="A40" s="134"/>
      <c r="B40" s="134"/>
      <c r="C40" s="134"/>
      <c r="D40" s="134"/>
      <c r="E40" s="129">
        <v>11</v>
      </c>
      <c r="F40" s="138" t="s">
        <v>381</v>
      </c>
      <c r="G40" s="141">
        <v>1108</v>
      </c>
      <c r="H40" s="134" t="s">
        <v>323</v>
      </c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8" customHeight="1">
      <c r="A41" s="134"/>
      <c r="B41" s="134"/>
      <c r="C41" s="134"/>
      <c r="D41" s="134"/>
      <c r="E41" s="129">
        <v>11</v>
      </c>
      <c r="F41" s="138" t="s">
        <v>381</v>
      </c>
      <c r="G41" s="141">
        <v>1109</v>
      </c>
      <c r="H41" s="134" t="s">
        <v>321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8" customHeight="1">
      <c r="A42" s="134"/>
      <c r="B42" s="134"/>
      <c r="C42" s="134"/>
      <c r="D42" s="134"/>
      <c r="E42" s="129">
        <v>11</v>
      </c>
      <c r="F42" s="138" t="s">
        <v>381</v>
      </c>
      <c r="G42" s="141">
        <v>1110</v>
      </c>
      <c r="H42" s="134" t="s">
        <v>318</v>
      </c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8" customHeight="1">
      <c r="A43" s="134"/>
      <c r="B43" s="134"/>
      <c r="C43" s="134"/>
      <c r="D43" s="134"/>
      <c r="E43" s="129">
        <v>11</v>
      </c>
      <c r="F43" s="138" t="s">
        <v>381</v>
      </c>
      <c r="G43" s="141">
        <v>1111</v>
      </c>
      <c r="H43" s="134" t="s">
        <v>315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8" customHeight="1">
      <c r="A44" s="134"/>
      <c r="B44" s="134"/>
      <c r="C44" s="134"/>
      <c r="D44" s="134"/>
      <c r="E44" s="129">
        <v>11</v>
      </c>
      <c r="F44" s="138" t="s">
        <v>381</v>
      </c>
      <c r="G44" s="141">
        <v>1112</v>
      </c>
      <c r="H44" s="134" t="s">
        <v>1302</v>
      </c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8" customHeight="1">
      <c r="A45" s="134"/>
      <c r="B45" s="134"/>
      <c r="C45" s="134"/>
      <c r="D45" s="134"/>
      <c r="E45" s="129">
        <v>11</v>
      </c>
      <c r="F45" s="138" t="s">
        <v>381</v>
      </c>
      <c r="G45" s="141">
        <v>1113</v>
      </c>
      <c r="H45" s="134" t="s">
        <v>312</v>
      </c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8" customHeight="1">
      <c r="A46" s="134"/>
      <c r="B46" s="134"/>
      <c r="C46" s="134"/>
      <c r="D46" s="134"/>
      <c r="E46" s="129">
        <v>11</v>
      </c>
      <c r="F46" s="138" t="s">
        <v>381</v>
      </c>
      <c r="G46" s="141">
        <v>1114</v>
      </c>
      <c r="H46" s="134" t="s">
        <v>309</v>
      </c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8" customHeight="1">
      <c r="A47" s="134"/>
      <c r="B47" s="134"/>
      <c r="C47" s="134"/>
      <c r="D47" s="134"/>
      <c r="E47" s="129">
        <v>11</v>
      </c>
      <c r="F47" s="138" t="s">
        <v>381</v>
      </c>
      <c r="G47" s="141">
        <v>1115</v>
      </c>
      <c r="H47" s="134" t="s">
        <v>298</v>
      </c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8" customHeight="1">
      <c r="A48" s="134"/>
      <c r="B48" s="134"/>
      <c r="C48" s="134"/>
      <c r="D48" s="134"/>
      <c r="E48" s="129">
        <v>11</v>
      </c>
      <c r="F48" s="138" t="s">
        <v>381</v>
      </c>
      <c r="G48" s="141">
        <v>1116</v>
      </c>
      <c r="H48" s="134" t="s">
        <v>1297</v>
      </c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8" customHeight="1">
      <c r="A49" s="134"/>
      <c r="B49" s="134"/>
      <c r="C49" s="134"/>
      <c r="D49" s="134"/>
      <c r="E49" s="129">
        <v>11</v>
      </c>
      <c r="F49" s="138" t="s">
        <v>381</v>
      </c>
      <c r="G49" s="141">
        <v>1117</v>
      </c>
      <c r="H49" s="134" t="s">
        <v>297</v>
      </c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8" customHeight="1">
      <c r="A50" s="134"/>
      <c r="B50" s="134"/>
      <c r="C50" s="134"/>
      <c r="D50" s="134"/>
      <c r="E50" s="129">
        <v>11</v>
      </c>
      <c r="F50" s="138" t="s">
        <v>381</v>
      </c>
      <c r="G50" s="141">
        <v>1118</v>
      </c>
      <c r="H50" s="134" t="s">
        <v>1518</v>
      </c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8" customHeight="1">
      <c r="A51" s="134"/>
      <c r="B51" s="134"/>
      <c r="C51" s="134"/>
      <c r="D51" s="134"/>
      <c r="E51" s="129">
        <v>11</v>
      </c>
      <c r="F51" s="138" t="s">
        <v>381</v>
      </c>
      <c r="G51" s="141">
        <v>1119</v>
      </c>
      <c r="H51" s="134" t="s">
        <v>1244</v>
      </c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8" customHeight="1">
      <c r="A52" s="134"/>
      <c r="B52" s="134"/>
      <c r="C52" s="134"/>
      <c r="D52" s="134"/>
      <c r="E52" s="129">
        <v>11</v>
      </c>
      <c r="F52" s="138" t="s">
        <v>381</v>
      </c>
      <c r="G52" s="141">
        <v>1120</v>
      </c>
      <c r="H52" s="134" t="s">
        <v>1519</v>
      </c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8" customHeight="1">
      <c r="A53" s="134"/>
      <c r="B53" s="134"/>
      <c r="C53" s="134"/>
      <c r="D53" s="134"/>
      <c r="E53" s="129">
        <v>11</v>
      </c>
      <c r="F53" s="138" t="s">
        <v>381</v>
      </c>
      <c r="G53" s="141">
        <v>1121</v>
      </c>
      <c r="H53" s="134" t="s">
        <v>671</v>
      </c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8" customHeight="1">
      <c r="A54" s="134"/>
      <c r="B54" s="134"/>
      <c r="C54" s="134"/>
      <c r="D54" s="134"/>
      <c r="E54" s="129">
        <v>11</v>
      </c>
      <c r="F54" s="138" t="s">
        <v>381</v>
      </c>
      <c r="G54" s="141">
        <v>1122</v>
      </c>
      <c r="H54" s="134" t="s">
        <v>1242</v>
      </c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8" customHeight="1">
      <c r="A55" s="134"/>
      <c r="B55" s="134"/>
      <c r="C55" s="134"/>
      <c r="D55" s="134"/>
      <c r="E55" s="129">
        <v>11</v>
      </c>
      <c r="F55" s="138" t="s">
        <v>381</v>
      </c>
      <c r="G55" s="141">
        <v>1123</v>
      </c>
      <c r="H55" s="134" t="s">
        <v>1236</v>
      </c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8" customHeight="1">
      <c r="A56" s="134"/>
      <c r="B56" s="134"/>
      <c r="C56" s="134"/>
      <c r="D56" s="134"/>
      <c r="E56" s="129">
        <v>11</v>
      </c>
      <c r="F56" s="138" t="s">
        <v>381</v>
      </c>
      <c r="G56" s="141">
        <v>1124</v>
      </c>
      <c r="H56" s="134" t="s">
        <v>1233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8" customHeight="1">
      <c r="A57" s="134"/>
      <c r="B57" s="134"/>
      <c r="C57" s="134"/>
      <c r="D57" s="134"/>
      <c r="E57" s="129">
        <v>12</v>
      </c>
      <c r="F57" s="138" t="s">
        <v>295</v>
      </c>
      <c r="G57" s="141">
        <v>1201</v>
      </c>
      <c r="H57" s="134" t="s">
        <v>294</v>
      </c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8" customHeight="1">
      <c r="A58" s="134"/>
      <c r="B58" s="134"/>
      <c r="C58" s="134"/>
      <c r="D58" s="134"/>
      <c r="E58" s="129">
        <v>12</v>
      </c>
      <c r="F58" s="138" t="s">
        <v>295</v>
      </c>
      <c r="G58" s="141">
        <v>1202</v>
      </c>
      <c r="H58" s="134" t="s">
        <v>292</v>
      </c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8" customHeight="1">
      <c r="A59" s="134"/>
      <c r="B59" s="134"/>
      <c r="C59" s="134"/>
      <c r="D59" s="134"/>
      <c r="E59" s="129">
        <v>12</v>
      </c>
      <c r="F59" s="138" t="s">
        <v>295</v>
      </c>
      <c r="G59" s="141">
        <v>1203</v>
      </c>
      <c r="H59" s="134" t="s">
        <v>289</v>
      </c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8" customHeight="1">
      <c r="A60" s="134"/>
      <c r="B60" s="134"/>
      <c r="C60" s="134"/>
      <c r="D60" s="134"/>
      <c r="E60" s="129">
        <v>12</v>
      </c>
      <c r="F60" s="138" t="s">
        <v>295</v>
      </c>
      <c r="G60" s="141">
        <v>1204</v>
      </c>
      <c r="H60" s="134" t="s">
        <v>286</v>
      </c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8" customHeight="1">
      <c r="A61" s="134"/>
      <c r="B61" s="134"/>
      <c r="C61" s="134"/>
      <c r="D61" s="134"/>
      <c r="E61" s="129">
        <v>12</v>
      </c>
      <c r="F61" s="138" t="s">
        <v>295</v>
      </c>
      <c r="G61" s="141">
        <v>1205</v>
      </c>
      <c r="H61" s="134" t="s">
        <v>1221</v>
      </c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8" customHeight="1">
      <c r="A62" s="134"/>
      <c r="B62" s="134"/>
      <c r="C62" s="134"/>
      <c r="D62" s="134"/>
      <c r="E62" s="129">
        <v>12</v>
      </c>
      <c r="F62" s="138" t="s">
        <v>295</v>
      </c>
      <c r="G62" s="141">
        <v>1206</v>
      </c>
      <c r="H62" s="134" t="s">
        <v>1218</v>
      </c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8" customHeight="1">
      <c r="A63" s="134"/>
      <c r="B63" s="134"/>
      <c r="C63" s="134"/>
      <c r="D63" s="134"/>
      <c r="E63" s="129">
        <v>13</v>
      </c>
      <c r="F63" s="138" t="s">
        <v>278</v>
      </c>
      <c r="G63" s="141">
        <v>1301</v>
      </c>
      <c r="H63" s="134" t="s">
        <v>277</v>
      </c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8" customHeight="1">
      <c r="A64" s="134"/>
      <c r="B64" s="134"/>
      <c r="C64" s="134"/>
      <c r="D64" s="134"/>
      <c r="E64" s="129">
        <v>13</v>
      </c>
      <c r="F64" s="138" t="s">
        <v>278</v>
      </c>
      <c r="G64" s="141">
        <v>1302</v>
      </c>
      <c r="H64" s="134" t="s">
        <v>275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8" customHeight="1">
      <c r="A65" s="134"/>
      <c r="B65" s="134"/>
      <c r="C65" s="134"/>
      <c r="D65" s="134"/>
      <c r="E65" s="129">
        <v>13</v>
      </c>
      <c r="F65" s="138" t="s">
        <v>278</v>
      </c>
      <c r="G65" s="141">
        <v>1303</v>
      </c>
      <c r="H65" s="134" t="s">
        <v>272</v>
      </c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8" customHeight="1">
      <c r="A66" s="134"/>
      <c r="B66" s="134"/>
      <c r="C66" s="134"/>
      <c r="D66" s="134"/>
      <c r="E66" s="129">
        <v>13</v>
      </c>
      <c r="F66" s="138" t="s">
        <v>278</v>
      </c>
      <c r="G66" s="141">
        <v>1304</v>
      </c>
      <c r="H66" s="134" t="s">
        <v>268</v>
      </c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8" customHeight="1">
      <c r="A67" s="134"/>
      <c r="B67" s="134"/>
      <c r="C67" s="134"/>
      <c r="D67" s="134"/>
      <c r="E67" s="129">
        <v>13</v>
      </c>
      <c r="F67" s="138" t="s">
        <v>278</v>
      </c>
      <c r="G67" s="141">
        <v>1305</v>
      </c>
      <c r="H67" s="134" t="s">
        <v>266</v>
      </c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8" customHeight="1">
      <c r="A68" s="134"/>
      <c r="B68" s="134"/>
      <c r="C68" s="134"/>
      <c r="D68" s="134"/>
      <c r="E68" s="129">
        <v>13</v>
      </c>
      <c r="F68" s="138" t="s">
        <v>278</v>
      </c>
      <c r="G68" s="141">
        <v>1306</v>
      </c>
      <c r="H68" s="134" t="s">
        <v>264</v>
      </c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8" customHeight="1">
      <c r="A69" s="134"/>
      <c r="B69" s="134"/>
      <c r="C69" s="134"/>
      <c r="D69" s="134"/>
      <c r="E69" s="129">
        <v>13</v>
      </c>
      <c r="F69" s="138" t="s">
        <v>278</v>
      </c>
      <c r="G69" s="141">
        <v>1307</v>
      </c>
      <c r="H69" s="134" t="s">
        <v>260</v>
      </c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8" customHeight="1">
      <c r="A70" s="134"/>
      <c r="B70" s="134"/>
      <c r="C70" s="134"/>
      <c r="D70" s="134"/>
      <c r="E70" s="129">
        <v>13</v>
      </c>
      <c r="F70" s="138" t="s">
        <v>278</v>
      </c>
      <c r="G70" s="141">
        <v>1308</v>
      </c>
      <c r="H70" s="134" t="s">
        <v>257</v>
      </c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8" customHeight="1">
      <c r="A71" s="134"/>
      <c r="B71" s="134"/>
      <c r="C71" s="134"/>
      <c r="D71" s="134"/>
      <c r="E71" s="129">
        <v>13</v>
      </c>
      <c r="F71" s="138" t="s">
        <v>278</v>
      </c>
      <c r="G71" s="141">
        <v>1309</v>
      </c>
      <c r="H71" s="134" t="s">
        <v>254</v>
      </c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8" customHeight="1">
      <c r="A72" s="134"/>
      <c r="B72" s="134"/>
      <c r="C72" s="134"/>
      <c r="D72" s="134"/>
      <c r="E72" s="129">
        <v>13</v>
      </c>
      <c r="F72" s="138" t="s">
        <v>278</v>
      </c>
      <c r="G72" s="141">
        <v>1310</v>
      </c>
      <c r="H72" s="134" t="s">
        <v>1520</v>
      </c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8" customHeight="1">
      <c r="A73" s="134"/>
      <c r="B73" s="134"/>
      <c r="C73" s="134"/>
      <c r="D73" s="134"/>
      <c r="E73" s="129">
        <v>13</v>
      </c>
      <c r="F73" s="138" t="s">
        <v>278</v>
      </c>
      <c r="G73" s="141">
        <v>1311</v>
      </c>
      <c r="H73" s="134" t="s">
        <v>1521</v>
      </c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8" customHeight="1">
      <c r="A74" s="134"/>
      <c r="B74" s="134"/>
      <c r="C74" s="134"/>
      <c r="D74" s="134"/>
      <c r="E74" s="129">
        <v>13</v>
      </c>
      <c r="F74" s="138" t="s">
        <v>278</v>
      </c>
      <c r="G74" s="141">
        <v>1312</v>
      </c>
      <c r="H74" s="134" t="s">
        <v>1522</v>
      </c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8" customHeight="1">
      <c r="A75" s="134"/>
      <c r="B75" s="134"/>
      <c r="C75" s="134"/>
      <c r="D75" s="134"/>
      <c r="E75" s="129">
        <v>13</v>
      </c>
      <c r="F75" s="138" t="s">
        <v>278</v>
      </c>
      <c r="G75" s="141">
        <v>1313</v>
      </c>
      <c r="H75" s="134" t="s">
        <v>1523</v>
      </c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8" customHeight="1">
      <c r="A76" s="134"/>
      <c r="B76" s="134"/>
      <c r="C76" s="134"/>
      <c r="D76" s="134"/>
      <c r="E76" s="129">
        <v>13</v>
      </c>
      <c r="F76" s="138" t="s">
        <v>278</v>
      </c>
      <c r="G76" s="141">
        <v>1314</v>
      </c>
      <c r="H76" s="134" t="s">
        <v>1524</v>
      </c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8" customHeight="1">
      <c r="A77" s="134"/>
      <c r="B77" s="134"/>
      <c r="C77" s="134"/>
      <c r="D77" s="134"/>
      <c r="E77" s="129">
        <v>14</v>
      </c>
      <c r="F77" s="138" t="s">
        <v>252</v>
      </c>
      <c r="G77" s="141">
        <v>1401</v>
      </c>
      <c r="H77" s="134" t="s">
        <v>251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8" customHeight="1">
      <c r="A78" s="134"/>
      <c r="B78" s="134"/>
      <c r="C78" s="134"/>
      <c r="D78" s="134"/>
      <c r="E78" s="129">
        <v>14</v>
      </c>
      <c r="F78" s="138" t="s">
        <v>252</v>
      </c>
      <c r="G78" s="141">
        <v>1402</v>
      </c>
      <c r="H78" s="134" t="s">
        <v>241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8" customHeight="1">
      <c r="A79" s="134"/>
      <c r="B79" s="134"/>
      <c r="C79" s="134"/>
      <c r="D79" s="134"/>
      <c r="E79" s="129">
        <v>14</v>
      </c>
      <c r="F79" s="138" t="s">
        <v>252</v>
      </c>
      <c r="G79" s="141">
        <v>1403</v>
      </c>
      <c r="H79" s="134" t="s">
        <v>234</v>
      </c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8" customHeight="1">
      <c r="A80" s="134"/>
      <c r="B80" s="134"/>
      <c r="C80" s="134"/>
      <c r="D80" s="134"/>
      <c r="E80" s="129">
        <v>14</v>
      </c>
      <c r="F80" s="138" t="s">
        <v>252</v>
      </c>
      <c r="G80" s="141">
        <v>1404</v>
      </c>
      <c r="H80" s="134" t="s">
        <v>230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8" customHeight="1">
      <c r="A81" s="134"/>
      <c r="B81" s="134"/>
      <c r="C81" s="134"/>
      <c r="D81" s="134"/>
      <c r="E81" s="129">
        <v>14</v>
      </c>
      <c r="F81" s="138" t="s">
        <v>252</v>
      </c>
      <c r="G81" s="141">
        <v>1405</v>
      </c>
      <c r="H81" s="134" t="s">
        <v>229</v>
      </c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8" customHeight="1">
      <c r="A82" s="134"/>
      <c r="B82" s="134"/>
      <c r="C82" s="134"/>
      <c r="D82" s="134"/>
      <c r="E82" s="129">
        <v>14</v>
      </c>
      <c r="F82" s="138" t="s">
        <v>252</v>
      </c>
      <c r="G82" s="141">
        <v>1406</v>
      </c>
      <c r="H82" s="134" t="s">
        <v>226</v>
      </c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8" customHeight="1">
      <c r="A83" s="134"/>
      <c r="B83" s="134"/>
      <c r="C83" s="134"/>
      <c r="D83" s="134"/>
      <c r="E83" s="129">
        <v>14</v>
      </c>
      <c r="F83" s="138" t="s">
        <v>252</v>
      </c>
      <c r="G83" s="141">
        <v>1407</v>
      </c>
      <c r="H83" s="134" t="s">
        <v>1525</v>
      </c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8" customHeight="1">
      <c r="A84" s="134"/>
      <c r="B84" s="134"/>
      <c r="C84" s="134"/>
      <c r="D84" s="134"/>
      <c r="E84" s="129">
        <v>14</v>
      </c>
      <c r="F84" s="138" t="s">
        <v>252</v>
      </c>
      <c r="G84" s="141">
        <v>1408</v>
      </c>
      <c r="H84" s="134" t="s">
        <v>1526</v>
      </c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8" customHeight="1">
      <c r="A85" s="134"/>
      <c r="B85" s="134"/>
      <c r="C85" s="134"/>
      <c r="D85" s="134"/>
      <c r="E85" s="129">
        <v>14</v>
      </c>
      <c r="F85" s="138" t="s">
        <v>252</v>
      </c>
      <c r="G85" s="141">
        <v>1409</v>
      </c>
      <c r="H85" s="134" t="s">
        <v>1210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8" customHeight="1">
      <c r="A86" s="134"/>
      <c r="B86" s="134"/>
      <c r="C86" s="134"/>
      <c r="D86" s="134"/>
      <c r="E86" s="129">
        <v>15</v>
      </c>
      <c r="F86" s="138" t="s">
        <v>222</v>
      </c>
      <c r="G86" s="141">
        <v>1501</v>
      </c>
      <c r="H86" s="134" t="s">
        <v>221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8" customHeight="1">
      <c r="A87" s="134"/>
      <c r="B87" s="134"/>
      <c r="C87" s="134"/>
      <c r="D87" s="134"/>
      <c r="E87" s="129">
        <v>15</v>
      </c>
      <c r="F87" s="138" t="s">
        <v>222</v>
      </c>
      <c r="G87" s="141">
        <v>1502</v>
      </c>
      <c r="H87" s="134" t="s">
        <v>219</v>
      </c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8" customHeight="1">
      <c r="A88" s="134"/>
      <c r="B88" s="134"/>
      <c r="C88" s="134"/>
      <c r="D88" s="134"/>
      <c r="E88" s="129">
        <v>15</v>
      </c>
      <c r="F88" s="138" t="s">
        <v>222</v>
      </c>
      <c r="G88" s="141">
        <v>1503</v>
      </c>
      <c r="H88" s="134" t="s">
        <v>215</v>
      </c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8" customHeight="1">
      <c r="A89" s="134"/>
      <c r="B89" s="134"/>
      <c r="C89" s="134"/>
      <c r="D89" s="134"/>
      <c r="E89" s="129">
        <v>15</v>
      </c>
      <c r="F89" s="138" t="s">
        <v>222</v>
      </c>
      <c r="G89" s="141">
        <v>1504</v>
      </c>
      <c r="H89" s="134" t="s">
        <v>209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8" customHeight="1">
      <c r="A90" s="134"/>
      <c r="B90" s="134"/>
      <c r="C90" s="134"/>
      <c r="D90" s="134"/>
      <c r="E90" s="129">
        <v>15</v>
      </c>
      <c r="F90" s="138" t="s">
        <v>222</v>
      </c>
      <c r="G90" s="141">
        <v>1505</v>
      </c>
      <c r="H90" s="134" t="s">
        <v>206</v>
      </c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8" customHeight="1">
      <c r="A91" s="134"/>
      <c r="B91" s="134"/>
      <c r="C91" s="134"/>
      <c r="D91" s="134"/>
      <c r="E91" s="129">
        <v>15</v>
      </c>
      <c r="F91" s="138" t="s">
        <v>222</v>
      </c>
      <c r="G91" s="141">
        <v>1506</v>
      </c>
      <c r="H91" s="134" t="s">
        <v>204</v>
      </c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8" customHeight="1">
      <c r="A92" s="134"/>
      <c r="B92" s="134"/>
      <c r="C92" s="134"/>
      <c r="D92" s="134"/>
      <c r="E92" s="129">
        <v>15</v>
      </c>
      <c r="F92" s="138" t="s">
        <v>222</v>
      </c>
      <c r="G92" s="141">
        <v>1507</v>
      </c>
      <c r="H92" s="134" t="s">
        <v>200</v>
      </c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8" customHeight="1">
      <c r="A93" s="134"/>
      <c r="B93" s="134"/>
      <c r="C93" s="134"/>
      <c r="D93" s="134"/>
      <c r="E93" s="129">
        <v>15</v>
      </c>
      <c r="F93" s="138" t="s">
        <v>222</v>
      </c>
      <c r="G93" s="141">
        <v>1508</v>
      </c>
      <c r="H93" s="134" t="s">
        <v>195</v>
      </c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8" customHeight="1">
      <c r="A94" s="134"/>
      <c r="B94" s="134"/>
      <c r="C94" s="134"/>
      <c r="D94" s="134"/>
      <c r="E94" s="129">
        <v>15</v>
      </c>
      <c r="F94" s="138" t="s">
        <v>222</v>
      </c>
      <c r="G94" s="141">
        <v>1509</v>
      </c>
      <c r="H94" s="134" t="s">
        <v>1527</v>
      </c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8" customHeight="1">
      <c r="A95" s="134"/>
      <c r="B95" s="134"/>
      <c r="C95" s="134"/>
      <c r="D95" s="134"/>
      <c r="E95" s="129">
        <v>15</v>
      </c>
      <c r="F95" s="138" t="s">
        <v>222</v>
      </c>
      <c r="G95" s="141">
        <v>1510</v>
      </c>
      <c r="H95" s="134" t="s">
        <v>1528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8" customHeight="1">
      <c r="A96" s="134"/>
      <c r="B96" s="134"/>
      <c r="C96" s="134"/>
      <c r="D96" s="134"/>
      <c r="E96" s="129">
        <v>15</v>
      </c>
      <c r="F96" s="138" t="s">
        <v>222</v>
      </c>
      <c r="G96" s="141">
        <v>1511</v>
      </c>
      <c r="H96" s="134" t="s">
        <v>1208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8" customHeight="1">
      <c r="A97" s="134"/>
      <c r="B97" s="134"/>
      <c r="C97" s="134"/>
      <c r="D97" s="134"/>
      <c r="E97" s="129">
        <v>15</v>
      </c>
      <c r="F97" s="138" t="s">
        <v>222</v>
      </c>
      <c r="G97" s="141">
        <v>1512</v>
      </c>
      <c r="H97" s="134" t="s">
        <v>1529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8" customHeight="1">
      <c r="A98" s="134"/>
      <c r="B98" s="134"/>
      <c r="C98" s="134"/>
      <c r="D98" s="134"/>
      <c r="E98" s="129">
        <v>15</v>
      </c>
      <c r="F98" s="138" t="s">
        <v>222</v>
      </c>
      <c r="G98" s="141">
        <v>1513</v>
      </c>
      <c r="H98" s="134" t="s">
        <v>1530</v>
      </c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8" customHeight="1">
      <c r="A99" s="134"/>
      <c r="B99" s="134"/>
      <c r="C99" s="134"/>
      <c r="D99" s="134"/>
      <c r="E99" s="129">
        <v>15</v>
      </c>
      <c r="F99" s="138" t="s">
        <v>222</v>
      </c>
      <c r="G99" s="141">
        <v>1514</v>
      </c>
      <c r="H99" s="134" t="s">
        <v>1531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8" customHeight="1">
      <c r="A100" s="134"/>
      <c r="B100" s="134"/>
      <c r="C100" s="134"/>
      <c r="D100" s="134"/>
      <c r="E100" s="129">
        <v>15</v>
      </c>
      <c r="F100" s="138" t="s">
        <v>222</v>
      </c>
      <c r="G100" s="141">
        <v>1515</v>
      </c>
      <c r="H100" s="134" t="s">
        <v>1532</v>
      </c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8" customHeight="1">
      <c r="A101" s="134"/>
      <c r="B101" s="134"/>
      <c r="C101" s="134"/>
      <c r="D101" s="134"/>
      <c r="E101" s="129">
        <v>15</v>
      </c>
      <c r="F101" s="138" t="s">
        <v>222</v>
      </c>
      <c r="G101" s="141">
        <v>1516</v>
      </c>
      <c r="H101" s="134" t="s">
        <v>1533</v>
      </c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8" customHeight="1">
      <c r="A102" s="134"/>
      <c r="B102" s="134"/>
      <c r="C102" s="134"/>
      <c r="D102" s="134"/>
      <c r="E102" s="129">
        <v>15</v>
      </c>
      <c r="F102" s="138" t="s">
        <v>222</v>
      </c>
      <c r="G102" s="141">
        <v>1517</v>
      </c>
      <c r="H102" s="134" t="s">
        <v>1534</v>
      </c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8" customHeight="1">
      <c r="A103" s="134"/>
      <c r="B103" s="134"/>
      <c r="C103" s="134"/>
      <c r="D103" s="134"/>
      <c r="E103" s="129">
        <v>16</v>
      </c>
      <c r="F103" s="138" t="s">
        <v>192</v>
      </c>
      <c r="G103" s="141">
        <v>1601</v>
      </c>
      <c r="H103" s="134" t="s">
        <v>191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8" customHeight="1">
      <c r="A104" s="134"/>
      <c r="B104" s="134"/>
      <c r="C104" s="134"/>
      <c r="D104" s="134"/>
      <c r="E104" s="129">
        <v>16</v>
      </c>
      <c r="F104" s="138" t="s">
        <v>192</v>
      </c>
      <c r="G104" s="141">
        <v>1602</v>
      </c>
      <c r="H104" s="134" t="s">
        <v>174</v>
      </c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8" customHeight="1">
      <c r="A105" s="134"/>
      <c r="B105" s="134"/>
      <c r="C105" s="134"/>
      <c r="D105" s="134"/>
      <c r="E105" s="129">
        <v>16</v>
      </c>
      <c r="F105" s="138" t="s">
        <v>192</v>
      </c>
      <c r="G105" s="141">
        <v>1603</v>
      </c>
      <c r="H105" s="134" t="s">
        <v>1199</v>
      </c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8" customHeight="1">
      <c r="A106" s="134"/>
      <c r="B106" s="134"/>
      <c r="C106" s="134"/>
      <c r="D106" s="134"/>
      <c r="E106" s="129">
        <v>16</v>
      </c>
      <c r="F106" s="138" t="s">
        <v>192</v>
      </c>
      <c r="G106" s="141">
        <v>1604</v>
      </c>
      <c r="H106" s="134" t="s">
        <v>1169</v>
      </c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8" customHeight="1">
      <c r="A107" s="134"/>
      <c r="B107" s="134"/>
      <c r="C107" s="134"/>
      <c r="D107" s="134"/>
      <c r="E107" s="129">
        <v>16</v>
      </c>
      <c r="F107" s="138" t="s">
        <v>192</v>
      </c>
      <c r="G107" s="141">
        <v>1605</v>
      </c>
      <c r="H107" s="134" t="s">
        <v>1535</v>
      </c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8" customHeight="1">
      <c r="A108" s="134"/>
      <c r="B108" s="134"/>
      <c r="C108" s="134"/>
      <c r="D108" s="134"/>
      <c r="E108" s="129">
        <v>16</v>
      </c>
      <c r="F108" s="138" t="s">
        <v>192</v>
      </c>
      <c r="G108" s="141">
        <v>1606</v>
      </c>
      <c r="H108" s="134" t="s">
        <v>1536</v>
      </c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8" customHeight="1">
      <c r="A109" s="134"/>
      <c r="B109" s="134"/>
      <c r="C109" s="134"/>
      <c r="D109" s="134"/>
      <c r="E109" s="129">
        <v>16</v>
      </c>
      <c r="F109" s="138" t="s">
        <v>192</v>
      </c>
      <c r="G109" s="141">
        <v>1607</v>
      </c>
      <c r="H109" s="134" t="s">
        <v>747</v>
      </c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8" customHeight="1">
      <c r="A110" s="134"/>
      <c r="B110" s="134"/>
      <c r="C110" s="134"/>
      <c r="D110" s="134"/>
      <c r="E110" s="129">
        <v>16</v>
      </c>
      <c r="F110" s="138" t="s">
        <v>192</v>
      </c>
      <c r="G110" s="141">
        <v>1608</v>
      </c>
      <c r="H110" s="134" t="s">
        <v>434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8" customHeight="1">
      <c r="A111" s="134"/>
      <c r="B111" s="134"/>
      <c r="C111" s="134"/>
      <c r="D111" s="134"/>
      <c r="E111" s="129">
        <v>17</v>
      </c>
      <c r="F111" s="138" t="s">
        <v>169</v>
      </c>
      <c r="G111" s="141">
        <v>1701</v>
      </c>
      <c r="H111" s="134" t="s">
        <v>1152</v>
      </c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8" customHeight="1">
      <c r="A112" s="134"/>
      <c r="B112" s="134"/>
      <c r="C112" s="134"/>
      <c r="D112" s="134"/>
      <c r="E112" s="129">
        <v>17</v>
      </c>
      <c r="F112" s="138" t="s">
        <v>169</v>
      </c>
      <c r="G112" s="141">
        <v>1702</v>
      </c>
      <c r="H112" s="134" t="s">
        <v>168</v>
      </c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8" customHeight="1">
      <c r="A113" s="134"/>
      <c r="B113" s="134"/>
      <c r="C113" s="134"/>
      <c r="D113" s="134"/>
      <c r="E113" s="129">
        <v>17</v>
      </c>
      <c r="F113" s="138" t="s">
        <v>169</v>
      </c>
      <c r="G113" s="141">
        <v>1703</v>
      </c>
      <c r="H113" s="134" t="s">
        <v>162</v>
      </c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8" customHeight="1">
      <c r="A114" s="134"/>
      <c r="B114" s="134"/>
      <c r="C114" s="134"/>
      <c r="D114" s="134"/>
      <c r="E114" s="129">
        <v>17</v>
      </c>
      <c r="F114" s="138" t="s">
        <v>169</v>
      </c>
      <c r="G114" s="141">
        <v>1704</v>
      </c>
      <c r="H114" s="134" t="s">
        <v>155</v>
      </c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8" customHeight="1">
      <c r="A115" s="134"/>
      <c r="B115" s="134"/>
      <c r="C115" s="134"/>
      <c r="D115" s="134"/>
      <c r="E115" s="129">
        <v>17</v>
      </c>
      <c r="F115" s="138" t="s">
        <v>169</v>
      </c>
      <c r="G115" s="141">
        <v>1705</v>
      </c>
      <c r="H115" s="134" t="s">
        <v>148</v>
      </c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8" customHeight="1">
      <c r="A116" s="134"/>
      <c r="B116" s="134"/>
      <c r="C116" s="134"/>
      <c r="D116" s="134"/>
      <c r="E116" s="129">
        <v>17</v>
      </c>
      <c r="F116" s="138" t="s">
        <v>169</v>
      </c>
      <c r="G116" s="141">
        <v>1706</v>
      </c>
      <c r="H116" s="134" t="s">
        <v>1537</v>
      </c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8" customHeight="1">
      <c r="A117" s="134"/>
      <c r="B117" s="134"/>
      <c r="C117" s="134"/>
      <c r="D117" s="134"/>
      <c r="E117" s="129">
        <v>17</v>
      </c>
      <c r="F117" s="138" t="s">
        <v>169</v>
      </c>
      <c r="G117" s="141">
        <v>1707</v>
      </c>
      <c r="H117" s="134" t="s">
        <v>1124</v>
      </c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8" customHeight="1">
      <c r="A118" s="134"/>
      <c r="B118" s="134"/>
      <c r="C118" s="134"/>
      <c r="D118" s="134"/>
      <c r="E118" s="129">
        <v>17</v>
      </c>
      <c r="F118" s="138" t="s">
        <v>169</v>
      </c>
      <c r="G118" s="141">
        <v>1708</v>
      </c>
      <c r="H118" s="134" t="s">
        <v>1097</v>
      </c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8" customHeight="1">
      <c r="A119" s="134"/>
      <c r="B119" s="134"/>
      <c r="C119" s="134"/>
      <c r="D119" s="134"/>
      <c r="E119" s="129">
        <v>17</v>
      </c>
      <c r="F119" s="138" t="s">
        <v>169</v>
      </c>
      <c r="G119" s="141">
        <v>1709</v>
      </c>
      <c r="H119" s="134" t="s">
        <v>1094</v>
      </c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8" customHeight="1">
      <c r="A120" s="134"/>
      <c r="B120" s="134"/>
      <c r="C120" s="134"/>
      <c r="D120" s="134"/>
      <c r="E120" s="129">
        <v>17</v>
      </c>
      <c r="F120" s="138" t="s">
        <v>169</v>
      </c>
      <c r="G120" s="141">
        <v>1710</v>
      </c>
      <c r="H120" s="134" t="s">
        <v>1085</v>
      </c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8" customHeight="1">
      <c r="A121" s="134"/>
      <c r="B121" s="134"/>
      <c r="C121" s="134"/>
      <c r="D121" s="134"/>
      <c r="E121" s="129">
        <v>18</v>
      </c>
      <c r="F121" s="138" t="s">
        <v>146</v>
      </c>
      <c r="G121" s="141">
        <v>1801</v>
      </c>
      <c r="H121" s="134" t="s">
        <v>145</v>
      </c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8" customHeight="1">
      <c r="A122" s="134"/>
      <c r="B122" s="134"/>
      <c r="C122" s="134"/>
      <c r="D122" s="134"/>
      <c r="E122" s="129">
        <v>18</v>
      </c>
      <c r="F122" s="138" t="s">
        <v>146</v>
      </c>
      <c r="G122" s="141">
        <v>1802</v>
      </c>
      <c r="H122" s="134" t="s">
        <v>140</v>
      </c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8" customHeight="1">
      <c r="A123" s="134"/>
      <c r="B123" s="134"/>
      <c r="C123" s="134"/>
      <c r="D123" s="134"/>
      <c r="E123" s="129">
        <v>18</v>
      </c>
      <c r="F123" s="138" t="s">
        <v>146</v>
      </c>
      <c r="G123" s="141">
        <v>1803</v>
      </c>
      <c r="H123" s="134" t="s">
        <v>138</v>
      </c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8" customHeight="1">
      <c r="A124" s="134"/>
      <c r="B124" s="134"/>
      <c r="C124" s="134"/>
      <c r="D124" s="134"/>
      <c r="E124" s="129">
        <v>18</v>
      </c>
      <c r="F124" s="138" t="s">
        <v>146</v>
      </c>
      <c r="G124" s="141">
        <v>1804</v>
      </c>
      <c r="H124" s="134" t="s">
        <v>137</v>
      </c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8" customHeight="1">
      <c r="A125" s="134"/>
      <c r="B125" s="134"/>
      <c r="C125" s="134"/>
      <c r="D125" s="134"/>
      <c r="E125" s="129">
        <v>18</v>
      </c>
      <c r="F125" s="138" t="s">
        <v>146</v>
      </c>
      <c r="G125" s="141">
        <v>1805</v>
      </c>
      <c r="H125" s="134" t="s">
        <v>136</v>
      </c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8" customHeight="1">
      <c r="A126" s="134"/>
      <c r="B126" s="134"/>
      <c r="C126" s="134"/>
      <c r="D126" s="134"/>
      <c r="E126" s="129">
        <v>18</v>
      </c>
      <c r="F126" s="138" t="s">
        <v>146</v>
      </c>
      <c r="G126" s="141">
        <v>1806</v>
      </c>
      <c r="H126" s="134" t="s">
        <v>133</v>
      </c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8" customHeight="1">
      <c r="A127" s="134"/>
      <c r="B127" s="134"/>
      <c r="C127" s="134"/>
      <c r="D127" s="134"/>
      <c r="E127" s="129">
        <v>18</v>
      </c>
      <c r="F127" s="138" t="s">
        <v>146</v>
      </c>
      <c r="G127" s="141">
        <v>1807</v>
      </c>
      <c r="H127" s="134" t="s">
        <v>131</v>
      </c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8" customHeight="1">
      <c r="A128" s="134"/>
      <c r="B128" s="134"/>
      <c r="C128" s="134"/>
      <c r="D128" s="134"/>
      <c r="E128" s="129">
        <v>18</v>
      </c>
      <c r="F128" s="138" t="s">
        <v>146</v>
      </c>
      <c r="G128" s="141">
        <v>1808</v>
      </c>
      <c r="H128" s="134" t="s">
        <v>125</v>
      </c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8" customHeight="1">
      <c r="A129" s="134"/>
      <c r="B129" s="134"/>
      <c r="C129" s="134"/>
      <c r="D129" s="134"/>
      <c r="E129" s="129">
        <v>18</v>
      </c>
      <c r="F129" s="138" t="s">
        <v>146</v>
      </c>
      <c r="G129" s="141">
        <v>1809</v>
      </c>
      <c r="H129" s="134" t="s">
        <v>124</v>
      </c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8" customHeight="1">
      <c r="A130" s="134"/>
      <c r="B130" s="134"/>
      <c r="C130" s="134"/>
      <c r="D130" s="134"/>
      <c r="E130" s="129">
        <v>18</v>
      </c>
      <c r="F130" s="138" t="s">
        <v>146</v>
      </c>
      <c r="G130" s="141">
        <v>1810</v>
      </c>
      <c r="H130" s="134" t="s">
        <v>118</v>
      </c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8" customHeight="1">
      <c r="A131" s="134"/>
      <c r="B131" s="134"/>
      <c r="C131" s="134"/>
      <c r="D131" s="134"/>
      <c r="E131" s="129">
        <v>18</v>
      </c>
      <c r="F131" s="138" t="s">
        <v>146</v>
      </c>
      <c r="G131" s="141">
        <v>1811</v>
      </c>
      <c r="H131" s="134" t="s">
        <v>117</v>
      </c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8" customHeight="1">
      <c r="A132" s="134"/>
      <c r="B132" s="134"/>
      <c r="C132" s="134"/>
      <c r="D132" s="134"/>
      <c r="E132" s="129">
        <v>18</v>
      </c>
      <c r="F132" s="138" t="s">
        <v>146</v>
      </c>
      <c r="G132" s="141">
        <v>1812</v>
      </c>
      <c r="H132" s="134" t="s">
        <v>114</v>
      </c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8" customHeight="1">
      <c r="A133" s="134"/>
      <c r="B133" s="134"/>
      <c r="C133" s="134"/>
      <c r="D133" s="134"/>
      <c r="E133" s="129">
        <v>18</v>
      </c>
      <c r="F133" s="138" t="s">
        <v>146</v>
      </c>
      <c r="G133" s="141">
        <v>1813</v>
      </c>
      <c r="H133" s="134" t="s">
        <v>1034</v>
      </c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8" customHeight="1">
      <c r="A134" s="134"/>
      <c r="B134" s="134"/>
      <c r="C134" s="134"/>
      <c r="D134" s="134"/>
      <c r="E134" s="129">
        <v>18</v>
      </c>
      <c r="F134" s="138" t="s">
        <v>146</v>
      </c>
      <c r="G134" s="141">
        <v>1814</v>
      </c>
      <c r="H134" s="134" t="s">
        <v>1031</v>
      </c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8" customHeight="1">
      <c r="A135" s="134"/>
      <c r="B135" s="134"/>
      <c r="C135" s="134"/>
      <c r="D135" s="134"/>
      <c r="E135" s="129">
        <v>18</v>
      </c>
      <c r="F135" s="138" t="s">
        <v>146</v>
      </c>
      <c r="G135" s="141">
        <v>1815</v>
      </c>
      <c r="H135" s="134" t="s">
        <v>1019</v>
      </c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8" customHeight="1">
      <c r="A136" s="134"/>
      <c r="B136" s="134"/>
      <c r="C136" s="134"/>
      <c r="D136" s="134"/>
      <c r="E136" s="129">
        <v>18</v>
      </c>
      <c r="F136" s="138" t="s">
        <v>146</v>
      </c>
      <c r="G136" s="141">
        <v>1816</v>
      </c>
      <c r="H136" s="134" t="s">
        <v>1015</v>
      </c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8" customHeight="1">
      <c r="A137" s="134"/>
      <c r="B137" s="134"/>
      <c r="C137" s="134"/>
      <c r="D137" s="134"/>
      <c r="E137" s="129">
        <v>18</v>
      </c>
      <c r="F137" s="138" t="s">
        <v>146</v>
      </c>
      <c r="G137" s="141">
        <v>1817</v>
      </c>
      <c r="H137" s="134" t="s">
        <v>991</v>
      </c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8" customHeight="1">
      <c r="A138" s="134"/>
      <c r="B138" s="134"/>
      <c r="C138" s="134"/>
      <c r="D138" s="134"/>
      <c r="E138" s="129">
        <v>18</v>
      </c>
      <c r="F138" s="138" t="s">
        <v>146</v>
      </c>
      <c r="G138" s="141">
        <v>1818</v>
      </c>
      <c r="H138" s="134" t="s">
        <v>978</v>
      </c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8" customHeight="1">
      <c r="A139" s="134"/>
      <c r="B139" s="134"/>
      <c r="C139" s="134"/>
      <c r="D139" s="134"/>
      <c r="E139" s="129">
        <v>18</v>
      </c>
      <c r="F139" s="138" t="s">
        <v>146</v>
      </c>
      <c r="G139" s="141">
        <v>1819</v>
      </c>
      <c r="H139" s="134" t="s">
        <v>960</v>
      </c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8" customHeight="1">
      <c r="A140" s="134"/>
      <c r="B140" s="134"/>
      <c r="C140" s="134"/>
      <c r="D140" s="134"/>
      <c r="E140" s="129">
        <v>18</v>
      </c>
      <c r="F140" s="138" t="s">
        <v>146</v>
      </c>
      <c r="G140" s="141">
        <v>1820</v>
      </c>
      <c r="H140" s="134" t="s">
        <v>952</v>
      </c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8" customHeight="1">
      <c r="A141" s="134"/>
      <c r="B141" s="134"/>
      <c r="C141" s="134"/>
      <c r="D141" s="134"/>
      <c r="E141" s="129">
        <v>18</v>
      </c>
      <c r="F141" s="138" t="s">
        <v>146</v>
      </c>
      <c r="G141" s="141">
        <v>1821</v>
      </c>
      <c r="H141" s="134" t="s">
        <v>947</v>
      </c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8" customHeight="1">
      <c r="A142" s="134"/>
      <c r="B142" s="134"/>
      <c r="C142" s="134"/>
      <c r="D142" s="134"/>
      <c r="E142" s="129">
        <v>18</v>
      </c>
      <c r="F142" s="138" t="s">
        <v>146</v>
      </c>
      <c r="G142" s="141">
        <v>1822</v>
      </c>
      <c r="H142" s="134" t="s">
        <v>939</v>
      </c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8" customHeight="1">
      <c r="A143" s="134"/>
      <c r="B143" s="134"/>
      <c r="C143" s="134"/>
      <c r="D143" s="134"/>
      <c r="E143" s="129">
        <v>18</v>
      </c>
      <c r="F143" s="138" t="s">
        <v>146</v>
      </c>
      <c r="G143" s="141">
        <v>1823</v>
      </c>
      <c r="H143" s="134" t="s">
        <v>932</v>
      </c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8" customHeight="1">
      <c r="A144" s="134"/>
      <c r="B144" s="134"/>
      <c r="C144" s="134"/>
      <c r="D144" s="134"/>
      <c r="E144" s="129">
        <v>18</v>
      </c>
      <c r="F144" s="138" t="s">
        <v>146</v>
      </c>
      <c r="G144" s="141">
        <v>1824</v>
      </c>
      <c r="H144" s="134" t="s">
        <v>930</v>
      </c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8" customHeight="1">
      <c r="A145" s="134"/>
      <c r="B145" s="134"/>
      <c r="C145" s="134"/>
      <c r="D145" s="134"/>
      <c r="E145" s="129">
        <v>18</v>
      </c>
      <c r="F145" s="138" t="s">
        <v>146</v>
      </c>
      <c r="G145" s="141">
        <v>1825</v>
      </c>
      <c r="H145" s="134" t="s">
        <v>926</v>
      </c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8" customHeight="1">
      <c r="A146" s="134"/>
      <c r="B146" s="134"/>
      <c r="C146" s="134"/>
      <c r="D146" s="134"/>
      <c r="E146" s="129">
        <v>18</v>
      </c>
      <c r="F146" s="138" t="s">
        <v>146</v>
      </c>
      <c r="G146" s="141">
        <v>1826</v>
      </c>
      <c r="H146" s="134" t="s">
        <v>920</v>
      </c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8" customHeight="1">
      <c r="A147" s="134"/>
      <c r="B147" s="134"/>
      <c r="C147" s="134"/>
      <c r="D147" s="134"/>
      <c r="E147" s="129">
        <v>18</v>
      </c>
      <c r="F147" s="138" t="s">
        <v>146</v>
      </c>
      <c r="G147" s="141">
        <v>1827</v>
      </c>
      <c r="H147" s="134" t="s">
        <v>914</v>
      </c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8" customHeight="1">
      <c r="A148" s="134"/>
      <c r="B148" s="134"/>
      <c r="C148" s="134"/>
      <c r="D148" s="134"/>
      <c r="E148" s="129">
        <v>18</v>
      </c>
      <c r="F148" s="138" t="s">
        <v>146</v>
      </c>
      <c r="G148" s="141">
        <v>1828</v>
      </c>
      <c r="H148" s="134" t="s">
        <v>906</v>
      </c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8" customHeight="1">
      <c r="A149" s="134"/>
      <c r="B149" s="134"/>
      <c r="C149" s="134"/>
      <c r="D149" s="134"/>
      <c r="E149" s="129">
        <v>18</v>
      </c>
      <c r="F149" s="138" t="s">
        <v>146</v>
      </c>
      <c r="G149" s="141">
        <v>1829</v>
      </c>
      <c r="H149" s="134" t="s">
        <v>903</v>
      </c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8" customHeight="1">
      <c r="A150" s="134"/>
      <c r="B150" s="134"/>
      <c r="C150" s="134"/>
      <c r="D150" s="134"/>
      <c r="E150" s="129">
        <v>18</v>
      </c>
      <c r="F150" s="138" t="s">
        <v>146</v>
      </c>
      <c r="G150" s="141">
        <v>1830</v>
      </c>
      <c r="H150" s="134" t="s">
        <v>876</v>
      </c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8" customHeight="1">
      <c r="A151" s="134"/>
      <c r="B151" s="134"/>
      <c r="C151" s="134"/>
      <c r="D151" s="134"/>
      <c r="E151" s="129">
        <v>18</v>
      </c>
      <c r="F151" s="138" t="s">
        <v>146</v>
      </c>
      <c r="G151" s="141">
        <v>1831</v>
      </c>
      <c r="H151" s="134" t="s">
        <v>874</v>
      </c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8" customHeight="1">
      <c r="A152" s="134"/>
      <c r="B152" s="134"/>
      <c r="C152" s="134"/>
      <c r="D152" s="134"/>
      <c r="E152" s="129">
        <v>18</v>
      </c>
      <c r="F152" s="138" t="s">
        <v>146</v>
      </c>
      <c r="G152" s="141">
        <v>1832</v>
      </c>
      <c r="H152" s="134" t="s">
        <v>864</v>
      </c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8" customHeight="1">
      <c r="A153" s="134"/>
      <c r="B153" s="134"/>
      <c r="C153" s="134"/>
      <c r="D153" s="134"/>
      <c r="E153" s="129">
        <v>18</v>
      </c>
      <c r="F153" s="138" t="s">
        <v>146</v>
      </c>
      <c r="G153" s="141">
        <v>1833</v>
      </c>
      <c r="H153" s="134" t="s">
        <v>833</v>
      </c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8" customHeight="1">
      <c r="A154" s="134"/>
      <c r="B154" s="134"/>
      <c r="C154" s="134"/>
      <c r="D154" s="134"/>
      <c r="E154" s="129">
        <v>18</v>
      </c>
      <c r="F154" s="138" t="s">
        <v>146</v>
      </c>
      <c r="G154" s="141">
        <v>1834</v>
      </c>
      <c r="H154" s="134" t="s">
        <v>1538</v>
      </c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8" customHeight="1">
      <c r="A155" s="134"/>
      <c r="B155" s="134"/>
      <c r="C155" s="134"/>
      <c r="D155" s="134"/>
      <c r="E155" s="129">
        <v>18</v>
      </c>
      <c r="F155" s="138" t="s">
        <v>146</v>
      </c>
      <c r="G155" s="141">
        <v>1835</v>
      </c>
      <c r="H155" s="134" t="s">
        <v>831</v>
      </c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8" customHeight="1">
      <c r="A156" s="134"/>
      <c r="B156" s="134"/>
      <c r="C156" s="134"/>
      <c r="D156" s="134"/>
      <c r="E156" s="129">
        <v>18</v>
      </c>
      <c r="F156" s="138" t="s">
        <v>146</v>
      </c>
      <c r="G156" s="141">
        <v>1836</v>
      </c>
      <c r="H156" s="134" t="s">
        <v>1539</v>
      </c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8" customHeight="1">
      <c r="A157" s="134"/>
      <c r="B157" s="134"/>
      <c r="C157" s="134"/>
      <c r="D157" s="134"/>
      <c r="E157" s="129">
        <v>18</v>
      </c>
      <c r="F157" s="138" t="s">
        <v>146</v>
      </c>
      <c r="G157" s="141">
        <v>1837</v>
      </c>
      <c r="H157" s="134" t="s">
        <v>746</v>
      </c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8" customHeight="1">
      <c r="A158" s="134"/>
      <c r="B158" s="134"/>
      <c r="C158" s="134"/>
      <c r="D158" s="134"/>
      <c r="E158" s="129">
        <v>18</v>
      </c>
      <c r="F158" s="138" t="s">
        <v>146</v>
      </c>
      <c r="G158" s="141">
        <v>1838</v>
      </c>
      <c r="H158" s="134" t="s">
        <v>741</v>
      </c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8" customHeight="1">
      <c r="A159" s="134"/>
      <c r="B159" s="134"/>
      <c r="C159" s="134"/>
      <c r="D159" s="134"/>
      <c r="E159" s="129">
        <v>18</v>
      </c>
      <c r="F159" s="138" t="s">
        <v>146</v>
      </c>
      <c r="G159" s="141">
        <v>1839</v>
      </c>
      <c r="H159" s="134" t="s">
        <v>725</v>
      </c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8" customHeight="1">
      <c r="A160" s="134"/>
      <c r="B160" s="134"/>
      <c r="C160" s="134"/>
      <c r="D160" s="134"/>
      <c r="E160" s="129">
        <v>18</v>
      </c>
      <c r="F160" s="138" t="s">
        <v>146</v>
      </c>
      <c r="G160" s="141">
        <v>1840</v>
      </c>
      <c r="H160" s="134" t="s">
        <v>724</v>
      </c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8" customHeight="1">
      <c r="A161" s="134"/>
      <c r="B161" s="134"/>
      <c r="C161" s="134"/>
      <c r="D161" s="134"/>
      <c r="E161" s="129">
        <v>18</v>
      </c>
      <c r="F161" s="138" t="s">
        <v>146</v>
      </c>
      <c r="G161" s="141">
        <v>1841</v>
      </c>
      <c r="H161" s="134" t="s">
        <v>722</v>
      </c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8" customHeight="1">
      <c r="A162" s="134"/>
      <c r="B162" s="134"/>
      <c r="C162" s="134"/>
      <c r="D162" s="134"/>
      <c r="E162" s="129">
        <v>18</v>
      </c>
      <c r="F162" s="138" t="s">
        <v>146</v>
      </c>
      <c r="G162" s="141">
        <v>1842</v>
      </c>
      <c r="H162" s="134" t="s">
        <v>1540</v>
      </c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8" customHeight="1">
      <c r="A163" s="134"/>
      <c r="B163" s="134"/>
      <c r="C163" s="134"/>
      <c r="D163" s="134"/>
      <c r="E163" s="129">
        <v>18</v>
      </c>
      <c r="F163" s="138" t="s">
        <v>146</v>
      </c>
      <c r="G163" s="141">
        <v>1843</v>
      </c>
      <c r="H163" s="134" t="s">
        <v>719</v>
      </c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8" customHeight="1">
      <c r="A164" s="134"/>
      <c r="B164" s="134"/>
      <c r="C164" s="134"/>
      <c r="D164" s="134"/>
      <c r="E164" s="129">
        <v>18</v>
      </c>
      <c r="F164" s="138" t="s">
        <v>146</v>
      </c>
      <c r="G164" s="141">
        <v>1844</v>
      </c>
      <c r="H164" s="134" t="s">
        <v>1541</v>
      </c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8" customHeight="1">
      <c r="A165" s="134"/>
      <c r="B165" s="134"/>
      <c r="C165" s="134"/>
      <c r="D165" s="134"/>
      <c r="E165" s="129">
        <v>18</v>
      </c>
      <c r="F165" s="138" t="s">
        <v>146</v>
      </c>
      <c r="G165" s="141">
        <v>1845</v>
      </c>
      <c r="H165" s="134" t="s">
        <v>1542</v>
      </c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8" customHeight="1">
      <c r="A166" s="134"/>
      <c r="B166" s="134"/>
      <c r="C166" s="134"/>
      <c r="D166" s="134"/>
      <c r="E166" s="129">
        <v>18</v>
      </c>
      <c r="F166" s="138" t="s">
        <v>146</v>
      </c>
      <c r="G166" s="141">
        <v>1846</v>
      </c>
      <c r="H166" s="134" t="s">
        <v>717</v>
      </c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8" customHeight="1">
      <c r="A167" s="134"/>
      <c r="B167" s="134"/>
      <c r="C167" s="134"/>
      <c r="D167" s="134"/>
      <c r="E167" s="129">
        <v>18</v>
      </c>
      <c r="F167" s="138" t="s">
        <v>146</v>
      </c>
      <c r="G167" s="141">
        <v>1847</v>
      </c>
      <c r="H167" s="134" t="s">
        <v>99</v>
      </c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8" customHeight="1">
      <c r="A168" s="134"/>
      <c r="B168" s="134"/>
      <c r="C168" s="134"/>
      <c r="D168" s="134"/>
      <c r="E168" s="129">
        <v>18</v>
      </c>
      <c r="F168" s="138" t="s">
        <v>146</v>
      </c>
      <c r="G168" s="141">
        <v>1848</v>
      </c>
      <c r="H168" s="134" t="s">
        <v>699</v>
      </c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8" customHeight="1">
      <c r="A169" s="134"/>
      <c r="B169" s="134"/>
      <c r="C169" s="134"/>
      <c r="D169" s="134"/>
      <c r="E169" s="129">
        <v>18</v>
      </c>
      <c r="F169" s="138" t="s">
        <v>146</v>
      </c>
      <c r="G169" s="141">
        <v>1849</v>
      </c>
      <c r="H169" s="134" t="s">
        <v>695</v>
      </c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8" customHeight="1">
      <c r="A170" s="134"/>
      <c r="B170" s="134"/>
      <c r="C170" s="134"/>
      <c r="D170" s="134"/>
      <c r="E170" s="129">
        <v>18</v>
      </c>
      <c r="F170" s="138" t="s">
        <v>146</v>
      </c>
      <c r="G170" s="141">
        <v>1850</v>
      </c>
      <c r="H170" s="134" t="s">
        <v>691</v>
      </c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8" customHeight="1">
      <c r="A171" s="134"/>
      <c r="B171" s="134"/>
      <c r="C171" s="134"/>
      <c r="D171" s="134"/>
      <c r="E171" s="129">
        <v>18</v>
      </c>
      <c r="F171" s="138" t="s">
        <v>146</v>
      </c>
      <c r="G171" s="141">
        <v>1851</v>
      </c>
      <c r="H171" s="134" t="s">
        <v>688</v>
      </c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8" customHeight="1">
      <c r="A172" s="134"/>
      <c r="B172" s="134"/>
      <c r="C172" s="134"/>
      <c r="D172" s="134"/>
      <c r="E172" s="129">
        <v>18</v>
      </c>
      <c r="F172" s="138" t="s">
        <v>146</v>
      </c>
      <c r="G172" s="141">
        <v>1852</v>
      </c>
      <c r="H172" s="134" t="s">
        <v>683</v>
      </c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8" customHeight="1">
      <c r="A173" s="134"/>
      <c r="B173" s="134"/>
      <c r="C173" s="134"/>
      <c r="D173" s="134"/>
      <c r="E173" s="129">
        <v>18</v>
      </c>
      <c r="F173" s="138" t="s">
        <v>146</v>
      </c>
      <c r="G173" s="141">
        <v>1853</v>
      </c>
      <c r="H173" s="134" t="s">
        <v>671</v>
      </c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8" customHeight="1">
      <c r="A174" s="134"/>
      <c r="B174" s="134"/>
      <c r="C174" s="134"/>
      <c r="D174" s="134"/>
      <c r="E174" s="129">
        <v>18</v>
      </c>
      <c r="F174" s="138" t="s">
        <v>146</v>
      </c>
      <c r="G174" s="141">
        <v>1854</v>
      </c>
      <c r="H174" s="134" t="s">
        <v>669</v>
      </c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8" customHeight="1">
      <c r="A175" s="134"/>
      <c r="B175" s="134"/>
      <c r="C175" s="134"/>
      <c r="D175" s="134"/>
      <c r="E175" s="129">
        <v>18</v>
      </c>
      <c r="F175" s="138" t="s">
        <v>146</v>
      </c>
      <c r="G175" s="141">
        <v>1855</v>
      </c>
      <c r="H175" s="134" t="s">
        <v>652</v>
      </c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8" customHeight="1">
      <c r="A176" s="134"/>
      <c r="B176" s="134"/>
      <c r="C176" s="134"/>
      <c r="D176" s="134"/>
      <c r="E176" s="129">
        <v>18</v>
      </c>
      <c r="F176" s="138" t="s">
        <v>146</v>
      </c>
      <c r="G176" s="141">
        <v>1856</v>
      </c>
      <c r="H176" s="134" t="s">
        <v>641</v>
      </c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8" customHeight="1">
      <c r="A177" s="134"/>
      <c r="B177" s="134"/>
      <c r="C177" s="134"/>
      <c r="D177" s="134"/>
      <c r="E177" s="129">
        <v>18</v>
      </c>
      <c r="F177" s="138" t="s">
        <v>146</v>
      </c>
      <c r="G177" s="141">
        <v>1857</v>
      </c>
      <c r="H177" s="134" t="s">
        <v>636</v>
      </c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8" customHeight="1">
      <c r="A178" s="134"/>
      <c r="B178" s="134"/>
      <c r="C178" s="134"/>
      <c r="D178" s="134"/>
      <c r="E178" s="129">
        <v>18</v>
      </c>
      <c r="F178" s="138" t="s">
        <v>146</v>
      </c>
      <c r="G178" s="141">
        <v>1858</v>
      </c>
      <c r="H178" s="134" t="s">
        <v>634</v>
      </c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8" customHeight="1">
      <c r="A179" s="134"/>
      <c r="B179" s="134"/>
      <c r="C179" s="134"/>
      <c r="D179" s="134"/>
      <c r="E179" s="129">
        <v>18</v>
      </c>
      <c r="F179" s="138" t="s">
        <v>146</v>
      </c>
      <c r="G179" s="141">
        <v>1859</v>
      </c>
      <c r="H179" s="134" t="s">
        <v>1543</v>
      </c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8" customHeight="1">
      <c r="A180" s="134"/>
      <c r="B180" s="134"/>
      <c r="C180" s="134"/>
      <c r="D180" s="134"/>
      <c r="E180" s="129">
        <v>18</v>
      </c>
      <c r="F180" s="138" t="s">
        <v>146</v>
      </c>
      <c r="G180" s="141">
        <v>1860</v>
      </c>
      <c r="H180" s="134" t="s">
        <v>1544</v>
      </c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8" customHeight="1">
      <c r="A181" s="134"/>
      <c r="B181" s="134"/>
      <c r="C181" s="134"/>
      <c r="D181" s="134"/>
      <c r="E181" s="129">
        <v>18</v>
      </c>
      <c r="F181" s="138" t="s">
        <v>146</v>
      </c>
      <c r="G181" s="141">
        <v>1861</v>
      </c>
      <c r="H181" s="134" t="s">
        <v>630</v>
      </c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8" customHeight="1">
      <c r="A182" s="134"/>
      <c r="B182" s="134"/>
      <c r="C182" s="134"/>
      <c r="D182" s="134"/>
      <c r="E182" s="129">
        <v>18</v>
      </c>
      <c r="F182" s="138" t="s">
        <v>146</v>
      </c>
      <c r="G182" s="141">
        <v>1862</v>
      </c>
      <c r="H182" s="134" t="s">
        <v>628</v>
      </c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8" customHeight="1">
      <c r="A183" s="134"/>
      <c r="B183" s="134"/>
      <c r="C183" s="134"/>
      <c r="D183" s="134"/>
      <c r="E183" s="129">
        <v>18</v>
      </c>
      <c r="F183" s="138" t="s">
        <v>146</v>
      </c>
      <c r="G183" s="141">
        <v>1863</v>
      </c>
      <c r="H183" s="134" t="s">
        <v>624</v>
      </c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8" customHeight="1">
      <c r="A184" s="134"/>
      <c r="B184" s="134"/>
      <c r="C184" s="134"/>
      <c r="D184" s="134"/>
      <c r="E184" s="129">
        <v>18</v>
      </c>
      <c r="F184" s="138" t="s">
        <v>146</v>
      </c>
      <c r="G184" s="141">
        <v>1864</v>
      </c>
      <c r="H184" s="134" t="s">
        <v>621</v>
      </c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8" customHeight="1">
      <c r="A185" s="134"/>
      <c r="B185" s="134"/>
      <c r="C185" s="134"/>
      <c r="D185" s="134"/>
      <c r="E185" s="129">
        <v>18</v>
      </c>
      <c r="F185" s="138" t="s">
        <v>146</v>
      </c>
      <c r="G185" s="141">
        <v>1865</v>
      </c>
      <c r="H185" s="134" t="s">
        <v>1545</v>
      </c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8" customHeight="1">
      <c r="A186" s="134"/>
      <c r="B186" s="134"/>
      <c r="C186" s="134"/>
      <c r="D186" s="134"/>
      <c r="E186" s="129">
        <v>18</v>
      </c>
      <c r="F186" s="138" t="s">
        <v>146</v>
      </c>
      <c r="G186" s="141">
        <v>1866</v>
      </c>
      <c r="H186" s="134" t="s">
        <v>616</v>
      </c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8" customHeight="1">
      <c r="A187" s="134"/>
      <c r="B187" s="134"/>
      <c r="C187" s="134"/>
      <c r="D187" s="134"/>
      <c r="E187" s="129">
        <v>18</v>
      </c>
      <c r="F187" s="138" t="s">
        <v>146</v>
      </c>
      <c r="G187" s="141">
        <v>1867</v>
      </c>
      <c r="H187" s="134" t="s">
        <v>612</v>
      </c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8" customHeight="1">
      <c r="A188" s="134"/>
      <c r="B188" s="134"/>
      <c r="C188" s="134"/>
      <c r="D188" s="134"/>
      <c r="E188" s="129">
        <v>18</v>
      </c>
      <c r="F188" s="138" t="s">
        <v>146</v>
      </c>
      <c r="G188" s="141">
        <v>1868</v>
      </c>
      <c r="H188" s="134" t="s">
        <v>606</v>
      </c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8" customHeight="1">
      <c r="A189" s="134"/>
      <c r="B189" s="134"/>
      <c r="C189" s="134"/>
      <c r="D189" s="134"/>
      <c r="E189" s="129">
        <v>18</v>
      </c>
      <c r="F189" s="138" t="s">
        <v>146</v>
      </c>
      <c r="G189" s="141">
        <v>1869</v>
      </c>
      <c r="H189" s="134" t="s">
        <v>1546</v>
      </c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8" customHeight="1">
      <c r="A190" s="134"/>
      <c r="B190" s="134"/>
      <c r="C190" s="134"/>
      <c r="D190" s="134"/>
      <c r="E190" s="129">
        <v>18</v>
      </c>
      <c r="F190" s="138" t="s">
        <v>146</v>
      </c>
      <c r="G190" s="141">
        <v>1870</v>
      </c>
      <c r="H190" s="134" t="s">
        <v>593</v>
      </c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8" customHeight="1">
      <c r="A191" s="134"/>
      <c r="B191" s="134"/>
      <c r="C191" s="134"/>
      <c r="D191" s="134"/>
      <c r="E191" s="129">
        <v>18</v>
      </c>
      <c r="F191" s="138" t="s">
        <v>146</v>
      </c>
      <c r="G191" s="141">
        <v>1871</v>
      </c>
      <c r="H191" s="134" t="s">
        <v>587</v>
      </c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8" customHeight="1">
      <c r="A192" s="134"/>
      <c r="B192" s="134"/>
      <c r="C192" s="134"/>
      <c r="D192" s="134"/>
      <c r="E192" s="129">
        <v>18</v>
      </c>
      <c r="F192" s="138" t="s">
        <v>146</v>
      </c>
      <c r="G192" s="141">
        <v>1872</v>
      </c>
      <c r="H192" s="134" t="s">
        <v>573</v>
      </c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8" customHeight="1">
      <c r="A193" s="134"/>
      <c r="B193" s="134"/>
      <c r="C193" s="134"/>
      <c r="D193" s="134"/>
      <c r="E193" s="129">
        <v>18</v>
      </c>
      <c r="F193" s="138" t="s">
        <v>146</v>
      </c>
      <c r="G193" s="141">
        <v>1873</v>
      </c>
      <c r="H193" s="134" t="s">
        <v>570</v>
      </c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8" customHeight="1">
      <c r="A194" s="134"/>
      <c r="B194" s="134"/>
      <c r="C194" s="134"/>
      <c r="D194" s="134"/>
      <c r="E194" s="129">
        <v>18</v>
      </c>
      <c r="F194" s="138" t="s">
        <v>146</v>
      </c>
      <c r="G194" s="141">
        <v>1874</v>
      </c>
      <c r="H194" s="134" t="s">
        <v>1547</v>
      </c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8" customHeight="1">
      <c r="A195" s="134"/>
      <c r="B195" s="134"/>
      <c r="C195" s="134"/>
      <c r="D195" s="134"/>
      <c r="E195" s="129">
        <v>18</v>
      </c>
      <c r="F195" s="138" t="s">
        <v>146</v>
      </c>
      <c r="G195" s="141">
        <v>1875</v>
      </c>
      <c r="H195" s="134" t="s">
        <v>1548</v>
      </c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8" customHeight="1">
      <c r="A196" s="134"/>
      <c r="B196" s="134"/>
      <c r="C196" s="134"/>
      <c r="D196" s="134"/>
      <c r="E196" s="129">
        <v>18</v>
      </c>
      <c r="F196" s="138" t="s">
        <v>146</v>
      </c>
      <c r="G196" s="141">
        <v>1876</v>
      </c>
      <c r="H196" s="134" t="s">
        <v>567</v>
      </c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8" customHeight="1">
      <c r="A197" s="134"/>
      <c r="B197" s="134"/>
      <c r="C197" s="134"/>
      <c r="D197" s="134"/>
      <c r="E197" s="129">
        <v>18</v>
      </c>
      <c r="F197" s="138" t="s">
        <v>146</v>
      </c>
      <c r="G197" s="141">
        <v>1877</v>
      </c>
      <c r="H197" s="134" t="s">
        <v>1549</v>
      </c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8" customHeight="1">
      <c r="A198" s="134"/>
      <c r="B198" s="134"/>
      <c r="C198" s="134"/>
      <c r="D198" s="134"/>
      <c r="E198" s="129">
        <v>18</v>
      </c>
      <c r="F198" s="138" t="s">
        <v>146</v>
      </c>
      <c r="G198" s="141">
        <v>1878</v>
      </c>
      <c r="H198" s="134" t="s">
        <v>1550</v>
      </c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8" customHeight="1">
      <c r="A199" s="134"/>
      <c r="B199" s="134"/>
      <c r="C199" s="134"/>
      <c r="D199" s="134"/>
      <c r="E199" s="129">
        <v>18</v>
      </c>
      <c r="F199" s="138" t="s">
        <v>146</v>
      </c>
      <c r="G199" s="141">
        <v>1879</v>
      </c>
      <c r="H199" s="134" t="s">
        <v>560</v>
      </c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8" customHeight="1">
      <c r="A200" s="134"/>
      <c r="B200" s="134"/>
      <c r="C200" s="134"/>
      <c r="D200" s="134"/>
      <c r="E200" s="129">
        <v>18</v>
      </c>
      <c r="F200" s="138" t="s">
        <v>146</v>
      </c>
      <c r="G200" s="141">
        <v>1880</v>
      </c>
      <c r="H200" s="134" t="s">
        <v>111</v>
      </c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8" customHeight="1">
      <c r="A201" s="134"/>
      <c r="B201" s="134"/>
      <c r="C201" s="134"/>
      <c r="D201" s="134"/>
      <c r="E201" s="129">
        <v>18</v>
      </c>
      <c r="F201" s="138" t="s">
        <v>146</v>
      </c>
      <c r="G201" s="141">
        <v>1881</v>
      </c>
      <c r="H201" s="134" t="s">
        <v>1551</v>
      </c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8" customHeight="1">
      <c r="A202" s="134"/>
      <c r="B202" s="134"/>
      <c r="C202" s="134"/>
      <c r="D202" s="134"/>
      <c r="E202" s="129">
        <v>18</v>
      </c>
      <c r="F202" s="138" t="s">
        <v>146</v>
      </c>
      <c r="G202" s="141">
        <v>1882</v>
      </c>
      <c r="H202" s="134" t="s">
        <v>549</v>
      </c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8" customHeight="1">
      <c r="A203" s="134"/>
      <c r="B203" s="134"/>
      <c r="C203" s="134"/>
      <c r="D203" s="134"/>
      <c r="E203" s="129">
        <v>18</v>
      </c>
      <c r="F203" s="138" t="s">
        <v>146</v>
      </c>
      <c r="G203" s="141">
        <v>1883</v>
      </c>
      <c r="H203" s="134" t="s">
        <v>544</v>
      </c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8" customHeight="1">
      <c r="A204" s="134"/>
      <c r="B204" s="134"/>
      <c r="C204" s="134"/>
      <c r="D204" s="134"/>
      <c r="E204" s="129">
        <v>18</v>
      </c>
      <c r="F204" s="138" t="s">
        <v>146</v>
      </c>
      <c r="G204" s="141">
        <v>1884</v>
      </c>
      <c r="H204" s="134" t="s">
        <v>1552</v>
      </c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8" customHeight="1">
      <c r="A205" s="134"/>
      <c r="B205" s="134"/>
      <c r="C205" s="134"/>
      <c r="D205" s="134"/>
      <c r="E205" s="129">
        <v>18</v>
      </c>
      <c r="F205" s="138" t="s">
        <v>146</v>
      </c>
      <c r="G205" s="141">
        <v>1885</v>
      </c>
      <c r="H205" s="134" t="s">
        <v>542</v>
      </c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8" customHeight="1">
      <c r="A206" s="134"/>
      <c r="B206" s="134"/>
      <c r="C206" s="134"/>
      <c r="D206" s="134"/>
      <c r="E206" s="129">
        <v>19</v>
      </c>
      <c r="F206" s="138" t="s">
        <v>105</v>
      </c>
      <c r="G206" s="141">
        <v>1901</v>
      </c>
      <c r="H206" s="134" t="s">
        <v>104</v>
      </c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8" customHeight="1">
      <c r="A207" s="134"/>
      <c r="B207" s="134"/>
      <c r="C207" s="134"/>
      <c r="D207" s="134"/>
      <c r="E207" s="129">
        <v>19</v>
      </c>
      <c r="F207" s="138" t="s">
        <v>105</v>
      </c>
      <c r="G207" s="141">
        <v>1902</v>
      </c>
      <c r="H207" s="134" t="s">
        <v>99</v>
      </c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8" customHeight="1">
      <c r="A208" s="134"/>
      <c r="B208" s="134"/>
      <c r="C208" s="134"/>
      <c r="D208" s="134"/>
      <c r="E208" s="129">
        <v>19</v>
      </c>
      <c r="F208" s="138" t="s">
        <v>105</v>
      </c>
      <c r="G208" s="141">
        <v>1903</v>
      </c>
      <c r="H208" s="134" t="s">
        <v>98</v>
      </c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8" customHeight="1">
      <c r="A209" s="134"/>
      <c r="B209" s="134"/>
      <c r="C209" s="134"/>
      <c r="D209" s="134"/>
      <c r="E209" s="129">
        <v>19</v>
      </c>
      <c r="F209" s="138" t="s">
        <v>105</v>
      </c>
      <c r="G209" s="141">
        <v>1904</v>
      </c>
      <c r="H209" s="134" t="s">
        <v>95</v>
      </c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8" customHeight="1">
      <c r="A210" s="134"/>
      <c r="B210" s="134"/>
      <c r="C210" s="134"/>
      <c r="D210" s="134"/>
      <c r="E210" s="129">
        <v>19</v>
      </c>
      <c r="F210" s="138" t="s">
        <v>105</v>
      </c>
      <c r="G210" s="141">
        <v>1905</v>
      </c>
      <c r="H210" s="134" t="s">
        <v>89</v>
      </c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8" customHeight="1">
      <c r="A211" s="134"/>
      <c r="B211" s="134"/>
      <c r="C211" s="134"/>
      <c r="D211" s="134"/>
      <c r="E211" s="129">
        <v>19</v>
      </c>
      <c r="F211" s="138" t="s">
        <v>105</v>
      </c>
      <c r="G211" s="141">
        <v>1906</v>
      </c>
      <c r="H211" s="134" t="s">
        <v>85</v>
      </c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8" customHeight="1">
      <c r="A212" s="134"/>
      <c r="B212" s="134"/>
      <c r="C212" s="134"/>
      <c r="D212" s="134"/>
      <c r="E212" s="129">
        <v>19</v>
      </c>
      <c r="F212" s="138" t="s">
        <v>105</v>
      </c>
      <c r="G212" s="141">
        <v>1907</v>
      </c>
      <c r="H212" s="134" t="s">
        <v>81</v>
      </c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8" customHeight="1">
      <c r="A213" s="134"/>
      <c r="B213" s="134"/>
      <c r="C213" s="134"/>
      <c r="D213" s="134"/>
      <c r="E213" s="129">
        <v>19</v>
      </c>
      <c r="F213" s="138" t="s">
        <v>105</v>
      </c>
      <c r="G213" s="141">
        <v>1908</v>
      </c>
      <c r="H213" s="134" t="s">
        <v>77</v>
      </c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8" customHeight="1">
      <c r="A214" s="134"/>
      <c r="B214" s="134"/>
      <c r="C214" s="134"/>
      <c r="D214" s="134"/>
      <c r="E214" s="129">
        <v>19</v>
      </c>
      <c r="F214" s="138" t="s">
        <v>105</v>
      </c>
      <c r="G214" s="141">
        <v>1909</v>
      </c>
      <c r="H214" s="134" t="s">
        <v>68</v>
      </c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8" customHeight="1">
      <c r="A215" s="134"/>
      <c r="B215" s="134"/>
      <c r="C215" s="134"/>
      <c r="D215" s="134"/>
      <c r="E215" s="129">
        <v>19</v>
      </c>
      <c r="F215" s="138" t="s">
        <v>105</v>
      </c>
      <c r="G215" s="141">
        <v>1910</v>
      </c>
      <c r="H215" s="134" t="s">
        <v>532</v>
      </c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8" customHeight="1">
      <c r="A216" s="134"/>
      <c r="B216" s="134"/>
      <c r="C216" s="134"/>
      <c r="D216" s="134"/>
      <c r="E216" s="129">
        <v>19</v>
      </c>
      <c r="F216" s="138" t="s">
        <v>105</v>
      </c>
      <c r="G216" s="141">
        <v>1911</v>
      </c>
      <c r="H216" s="134" t="s">
        <v>531</v>
      </c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8" customHeight="1">
      <c r="A217" s="134"/>
      <c r="B217" s="134"/>
      <c r="C217" s="134"/>
      <c r="D217" s="134"/>
      <c r="E217" s="129">
        <v>19</v>
      </c>
      <c r="F217" s="138" t="s">
        <v>105</v>
      </c>
      <c r="G217" s="141">
        <v>1912</v>
      </c>
      <c r="H217" s="134" t="s">
        <v>1553</v>
      </c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8" customHeight="1">
      <c r="A218" s="134"/>
      <c r="B218" s="134"/>
      <c r="C218" s="134"/>
      <c r="D218" s="134"/>
      <c r="E218" s="129">
        <v>19</v>
      </c>
      <c r="F218" s="138" t="s">
        <v>105</v>
      </c>
      <c r="G218" s="141">
        <v>1913</v>
      </c>
      <c r="H218" s="134" t="s">
        <v>1554</v>
      </c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8" customHeight="1">
      <c r="A219" s="134"/>
      <c r="B219" s="134"/>
      <c r="C219" s="134"/>
      <c r="D219" s="134"/>
      <c r="E219" s="129">
        <v>20</v>
      </c>
      <c r="F219" s="138" t="s">
        <v>528</v>
      </c>
      <c r="G219" s="141">
        <v>2001</v>
      </c>
      <c r="H219" s="134" t="s">
        <v>527</v>
      </c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8" customHeight="1">
      <c r="A220" s="134"/>
      <c r="B220" s="134"/>
      <c r="C220" s="134"/>
      <c r="D220" s="134"/>
      <c r="E220" s="129">
        <v>20</v>
      </c>
      <c r="F220" s="138" t="s">
        <v>528</v>
      </c>
      <c r="G220" s="141">
        <v>2002</v>
      </c>
      <c r="H220" s="134" t="s">
        <v>1555</v>
      </c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8" customHeight="1">
      <c r="A221" s="134"/>
      <c r="B221" s="134"/>
      <c r="C221" s="134"/>
      <c r="D221" s="134"/>
      <c r="E221" s="129">
        <v>20</v>
      </c>
      <c r="F221" s="138" t="s">
        <v>528</v>
      </c>
      <c r="G221" s="141">
        <v>2003</v>
      </c>
      <c r="H221" s="134" t="s">
        <v>523</v>
      </c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8" customHeight="1">
      <c r="A222" s="134"/>
      <c r="B222" s="134"/>
      <c r="C222" s="134"/>
      <c r="D222" s="134"/>
      <c r="E222" s="129">
        <v>20</v>
      </c>
      <c r="F222" s="138" t="s">
        <v>528</v>
      </c>
      <c r="G222" s="141">
        <v>2004</v>
      </c>
      <c r="H222" s="134" t="s">
        <v>516</v>
      </c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8" customHeight="1">
      <c r="A223" s="134"/>
      <c r="B223" s="134"/>
      <c r="C223" s="134"/>
      <c r="D223" s="134"/>
      <c r="E223" s="129">
        <v>21</v>
      </c>
      <c r="F223" s="138" t="s">
        <v>514</v>
      </c>
      <c r="G223" s="141">
        <v>2101</v>
      </c>
      <c r="H223" s="134" t="s">
        <v>513</v>
      </c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8" customHeight="1">
      <c r="A224" s="134"/>
      <c r="B224" s="134"/>
      <c r="C224" s="134"/>
      <c r="D224" s="134"/>
      <c r="E224" s="129">
        <v>21</v>
      </c>
      <c r="F224" s="138" t="s">
        <v>514</v>
      </c>
      <c r="G224" s="141">
        <v>2102</v>
      </c>
      <c r="H224" s="134" t="s">
        <v>1556</v>
      </c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8" customHeight="1">
      <c r="A225" s="134"/>
      <c r="B225" s="134"/>
      <c r="C225" s="134"/>
      <c r="D225" s="134"/>
      <c r="E225" s="129">
        <v>21</v>
      </c>
      <c r="F225" s="138" t="s">
        <v>514</v>
      </c>
      <c r="G225" s="141">
        <v>2103</v>
      </c>
      <c r="H225" s="134" t="s">
        <v>1557</v>
      </c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8" customHeight="1">
      <c r="A226" s="134"/>
      <c r="B226" s="134"/>
      <c r="C226" s="134"/>
      <c r="D226" s="134"/>
      <c r="E226" s="129">
        <v>21</v>
      </c>
      <c r="F226" s="138" t="s">
        <v>514</v>
      </c>
      <c r="G226" s="141">
        <v>2104</v>
      </c>
      <c r="H226" s="134" t="s">
        <v>1558</v>
      </c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8" customHeight="1">
      <c r="A227" s="134"/>
      <c r="B227" s="134"/>
      <c r="C227" s="134"/>
      <c r="D227" s="134"/>
      <c r="E227" s="129">
        <v>22</v>
      </c>
      <c r="F227" s="138" t="s">
        <v>67</v>
      </c>
      <c r="G227" s="141">
        <v>2201</v>
      </c>
      <c r="H227" s="134" t="s">
        <v>66</v>
      </c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8" customHeight="1">
      <c r="A228" s="134"/>
      <c r="B228" s="134"/>
      <c r="C228" s="134"/>
      <c r="D228" s="134"/>
      <c r="E228" s="129">
        <v>22</v>
      </c>
      <c r="F228" s="138" t="s">
        <v>67</v>
      </c>
      <c r="G228" s="141">
        <v>2202</v>
      </c>
      <c r="H228" s="134" t="s">
        <v>61</v>
      </c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8" customHeight="1">
      <c r="A229" s="134"/>
      <c r="B229" s="134"/>
      <c r="C229" s="134"/>
      <c r="D229" s="134"/>
      <c r="E229" s="129">
        <v>22</v>
      </c>
      <c r="F229" s="138" t="s">
        <v>67</v>
      </c>
      <c r="G229" s="141">
        <v>2203</v>
      </c>
      <c r="H229" s="134" t="s">
        <v>1559</v>
      </c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8" customHeight="1">
      <c r="A230" s="134"/>
      <c r="B230" s="134"/>
      <c r="C230" s="134"/>
      <c r="D230" s="134"/>
      <c r="E230" s="129">
        <v>22</v>
      </c>
      <c r="F230" s="138" t="s">
        <v>67</v>
      </c>
      <c r="G230" s="141">
        <v>2204</v>
      </c>
      <c r="H230" s="134" t="s">
        <v>58</v>
      </c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8" customHeight="1">
      <c r="A231" s="134"/>
      <c r="B231" s="134"/>
      <c r="C231" s="134"/>
      <c r="D231" s="134"/>
      <c r="E231" s="129">
        <v>22</v>
      </c>
      <c r="F231" s="138" t="s">
        <v>67</v>
      </c>
      <c r="G231" s="141">
        <v>2205</v>
      </c>
      <c r="H231" s="134" t="s">
        <v>48</v>
      </c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8" customHeight="1">
      <c r="A232" s="134"/>
      <c r="B232" s="134"/>
      <c r="C232" s="134"/>
      <c r="D232" s="134"/>
      <c r="E232" s="129">
        <v>22</v>
      </c>
      <c r="F232" s="138" t="s">
        <v>67</v>
      </c>
      <c r="G232" s="141">
        <v>2206</v>
      </c>
      <c r="H232" s="134" t="s">
        <v>42</v>
      </c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8" customHeight="1">
      <c r="A233" s="134"/>
      <c r="B233" s="134"/>
      <c r="C233" s="134"/>
      <c r="D233" s="134"/>
      <c r="E233" s="129">
        <v>22</v>
      </c>
      <c r="F233" s="138" t="s">
        <v>67</v>
      </c>
      <c r="G233" s="141">
        <v>2207</v>
      </c>
      <c r="H233" s="134" t="s">
        <v>25</v>
      </c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8" customHeight="1">
      <c r="A234" s="134"/>
      <c r="B234" s="134"/>
      <c r="C234" s="134"/>
      <c r="D234" s="134"/>
      <c r="E234" s="129">
        <v>22</v>
      </c>
      <c r="F234" s="138" t="s">
        <v>67</v>
      </c>
      <c r="G234" s="141">
        <v>2208</v>
      </c>
      <c r="H234" s="134" t="s">
        <v>509</v>
      </c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8" customHeight="1">
      <c r="A235" s="134"/>
      <c r="B235" s="134"/>
      <c r="C235" s="134"/>
      <c r="D235" s="134"/>
      <c r="E235" s="129">
        <v>22</v>
      </c>
      <c r="F235" s="138" t="s">
        <v>67</v>
      </c>
      <c r="G235" s="141">
        <v>2209</v>
      </c>
      <c r="H235" s="134" t="s">
        <v>1560</v>
      </c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8" customHeight="1">
      <c r="A236" s="134"/>
      <c r="B236" s="134"/>
      <c r="C236" s="134"/>
      <c r="D236" s="134"/>
      <c r="E236" s="129">
        <v>22</v>
      </c>
      <c r="F236" s="138" t="s">
        <v>67</v>
      </c>
      <c r="G236" s="141">
        <v>2210</v>
      </c>
      <c r="H236" s="134" t="s">
        <v>1561</v>
      </c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8" customHeight="1">
      <c r="A237" s="134"/>
      <c r="B237" s="134"/>
      <c r="C237" s="134"/>
      <c r="D237" s="134"/>
      <c r="E237" s="129">
        <v>22</v>
      </c>
      <c r="F237" s="138" t="s">
        <v>67</v>
      </c>
      <c r="G237" s="141">
        <v>2211</v>
      </c>
      <c r="H237" s="134" t="s">
        <v>1562</v>
      </c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8" customHeight="1">
      <c r="A238" s="134"/>
      <c r="B238" s="134"/>
      <c r="C238" s="134"/>
      <c r="D238" s="134"/>
      <c r="E238" s="129">
        <v>23</v>
      </c>
      <c r="F238" s="138" t="s">
        <v>1509</v>
      </c>
      <c r="G238" s="141">
        <v>2301</v>
      </c>
      <c r="H238" s="134" t="s">
        <v>1563</v>
      </c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8" customHeight="1">
      <c r="A239" s="134"/>
      <c r="B239" s="134"/>
      <c r="C239" s="134"/>
      <c r="D239" s="134"/>
      <c r="E239" s="129">
        <v>24</v>
      </c>
      <c r="F239" s="138" t="s">
        <v>506</v>
      </c>
      <c r="G239" s="141">
        <v>2401</v>
      </c>
      <c r="H239" s="134" t="s">
        <v>1564</v>
      </c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8" customHeight="1">
      <c r="A240" s="134"/>
      <c r="B240" s="134"/>
      <c r="C240" s="134"/>
      <c r="D240" s="134"/>
      <c r="E240" s="129">
        <v>24</v>
      </c>
      <c r="F240" s="138" t="s">
        <v>506</v>
      </c>
      <c r="G240" s="141">
        <v>2402</v>
      </c>
      <c r="H240" s="134" t="s">
        <v>1565</v>
      </c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8" customHeight="1">
      <c r="A241" s="134"/>
      <c r="B241" s="134"/>
      <c r="C241" s="134"/>
      <c r="D241" s="134"/>
      <c r="E241" s="129">
        <v>24</v>
      </c>
      <c r="F241" s="138" t="s">
        <v>506</v>
      </c>
      <c r="G241" s="141">
        <v>2403</v>
      </c>
      <c r="H241" s="134" t="s">
        <v>1566</v>
      </c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8" customHeight="1">
      <c r="A242" s="134"/>
      <c r="B242" s="134"/>
      <c r="C242" s="134"/>
      <c r="D242" s="134"/>
      <c r="E242" s="129">
        <v>24</v>
      </c>
      <c r="F242" s="138" t="s">
        <v>506</v>
      </c>
      <c r="G242" s="141">
        <v>2404</v>
      </c>
      <c r="H242" s="134" t="s">
        <v>505</v>
      </c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8" customHeight="1">
      <c r="A243" s="134"/>
      <c r="B243" s="134"/>
      <c r="C243" s="134"/>
      <c r="D243" s="134"/>
      <c r="E243" s="129">
        <v>25</v>
      </c>
      <c r="F243" s="138" t="s">
        <v>20</v>
      </c>
      <c r="G243" s="141">
        <v>2501</v>
      </c>
      <c r="H243" s="134" t="s">
        <v>19</v>
      </c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8" customHeight="1">
      <c r="A244" s="134"/>
      <c r="B244" s="134"/>
      <c r="C244" s="134"/>
      <c r="D244" s="134"/>
      <c r="E244" s="129">
        <v>25</v>
      </c>
      <c r="F244" s="138" t="s">
        <v>20</v>
      </c>
      <c r="G244" s="141">
        <v>2502</v>
      </c>
      <c r="H244" s="134" t="s">
        <v>16</v>
      </c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8" customHeight="1">
      <c r="A245" s="134"/>
      <c r="B245" s="134"/>
      <c r="C245" s="134"/>
      <c r="D245" s="134"/>
      <c r="E245" s="129">
        <v>25</v>
      </c>
      <c r="F245" s="138" t="s">
        <v>20</v>
      </c>
      <c r="G245" s="141">
        <v>2503</v>
      </c>
      <c r="H245" s="134" t="s">
        <v>9</v>
      </c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8" customHeight="1">
      <c r="A246" s="134"/>
      <c r="B246" s="134"/>
      <c r="C246" s="134"/>
      <c r="D246" s="134"/>
      <c r="E246" s="129">
        <v>25</v>
      </c>
      <c r="F246" s="138" t="s">
        <v>20</v>
      </c>
      <c r="G246" s="141">
        <v>2504</v>
      </c>
      <c r="H246" s="134" t="s">
        <v>7</v>
      </c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8" customHeight="1">
      <c r="A247" s="134"/>
      <c r="B247" s="134"/>
      <c r="C247" s="134"/>
      <c r="D247" s="134"/>
      <c r="E247" s="129">
        <v>25</v>
      </c>
      <c r="F247" s="138" t="s">
        <v>20</v>
      </c>
      <c r="G247" s="141">
        <v>2505</v>
      </c>
      <c r="H247" s="134" t="s">
        <v>1567</v>
      </c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8" customHeight="1">
      <c r="A248" s="134"/>
      <c r="B248" s="134"/>
      <c r="C248" s="134"/>
      <c r="D248" s="134"/>
      <c r="E248" s="129">
        <v>25</v>
      </c>
      <c r="F248" s="138" t="s">
        <v>20</v>
      </c>
      <c r="G248" s="141">
        <v>2506</v>
      </c>
      <c r="H248" s="134" t="s">
        <v>1568</v>
      </c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8" customHeight="1">
      <c r="A249" s="134"/>
      <c r="B249" s="134"/>
      <c r="C249" s="134"/>
      <c r="D249" s="134"/>
      <c r="E249" s="129">
        <v>25</v>
      </c>
      <c r="F249" s="138" t="s">
        <v>20</v>
      </c>
      <c r="G249" s="141">
        <v>2507</v>
      </c>
      <c r="H249" s="134" t="s">
        <v>1569</v>
      </c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8" customHeight="1">
      <c r="A250" s="134"/>
      <c r="B250" s="134"/>
      <c r="C250" s="134"/>
      <c r="D250" s="134"/>
      <c r="E250" s="129">
        <v>25</v>
      </c>
      <c r="F250" s="138" t="s">
        <v>20</v>
      </c>
      <c r="G250" s="141">
        <v>2508</v>
      </c>
      <c r="H250" s="134" t="s">
        <v>1570</v>
      </c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8" customHeight="1">
      <c r="A251" s="134"/>
      <c r="B251" s="134"/>
      <c r="C251" s="134"/>
      <c r="D251" s="134"/>
      <c r="E251" s="129">
        <v>25</v>
      </c>
      <c r="F251" s="138" t="s">
        <v>20</v>
      </c>
      <c r="G251" s="141">
        <v>2509</v>
      </c>
      <c r="H251" s="134" t="s">
        <v>497</v>
      </c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8" customHeight="1">
      <c r="A252" s="134"/>
      <c r="B252" s="134"/>
      <c r="C252" s="134"/>
      <c r="D252" s="134"/>
      <c r="E252" s="129">
        <v>26</v>
      </c>
      <c r="F252" s="138" t="s">
        <v>490</v>
      </c>
      <c r="G252" s="141">
        <v>2601</v>
      </c>
      <c r="H252" s="134" t="s">
        <v>489</v>
      </c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8" customHeight="1">
      <c r="A253" s="134"/>
      <c r="B253" s="134"/>
      <c r="C253" s="134"/>
      <c r="D253" s="134"/>
      <c r="E253" s="129">
        <v>26</v>
      </c>
      <c r="F253" s="138" t="s">
        <v>490</v>
      </c>
      <c r="G253" s="141">
        <v>2602</v>
      </c>
      <c r="H253" s="134" t="s">
        <v>1571</v>
      </c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8" customHeight="1">
      <c r="A254" s="134"/>
      <c r="B254" s="134"/>
      <c r="C254" s="134"/>
      <c r="D254" s="134"/>
      <c r="E254" s="129">
        <v>27</v>
      </c>
      <c r="F254" s="138" t="s">
        <v>1511</v>
      </c>
      <c r="G254" s="141">
        <v>2701</v>
      </c>
      <c r="H254" s="134" t="s">
        <v>1572</v>
      </c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8" customHeight="1">
      <c r="A255" s="134"/>
      <c r="B255" s="134"/>
      <c r="C255" s="134"/>
      <c r="D255" s="134"/>
      <c r="E255" s="129">
        <v>27</v>
      </c>
      <c r="F255" s="138" t="s">
        <v>1511</v>
      </c>
      <c r="G255" s="141">
        <v>2702</v>
      </c>
      <c r="H255" s="134" t="s">
        <v>1573</v>
      </c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8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8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8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8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8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8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8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8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8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8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8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8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8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8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8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8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8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8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8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8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8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8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8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8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8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8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8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8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8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8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8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8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8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8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8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8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8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8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8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8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8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8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8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8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8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8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8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8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8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8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8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8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8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8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8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8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8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8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8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8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8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8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8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8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8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8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8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8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8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8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8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8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8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8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8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8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8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8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8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8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8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8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8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8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8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8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8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8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8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8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8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8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8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8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8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8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8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8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8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8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8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8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8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8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8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8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8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8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8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8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8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8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8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8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8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8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8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8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8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8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8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8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8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8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8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8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8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8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8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8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8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8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8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8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8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8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8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8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8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8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8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8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8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8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8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8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8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8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8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8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8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8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8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8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8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8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8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8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8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8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8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8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8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8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8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8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8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8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8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8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8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8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8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8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8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8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8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8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8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8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8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8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8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8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8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8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8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8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8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8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8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8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8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8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8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8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8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8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8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8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8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8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8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8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8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8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8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8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8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8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8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8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8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8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8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8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8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8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8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8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8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8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8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8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8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8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8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8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8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8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8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8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8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8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8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8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8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8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8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8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8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8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8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8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8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8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8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8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8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8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8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8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8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8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8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8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8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8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8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8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8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8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8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8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8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8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8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8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8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8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8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8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8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8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8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8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8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8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8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8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8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8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8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8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8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8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8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8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8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8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8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8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8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8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8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8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8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8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8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8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8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8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8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8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8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8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8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8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8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8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8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8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8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8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8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8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8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8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8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8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8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8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8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8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8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8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8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8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8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8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8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8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8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8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8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8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8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8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8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8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8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8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8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8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8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8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8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8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8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8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8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8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8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8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8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8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8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8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8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8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8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8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8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8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8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8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8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8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8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8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8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8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8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8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8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8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8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8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8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8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8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8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8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8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8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8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8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8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8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8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8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8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8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8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8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8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8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8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8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8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8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8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8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8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8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8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8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8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8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8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8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8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8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8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8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8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8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8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8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8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8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8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8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8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8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8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8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8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8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8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8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8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8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8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8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8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8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8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8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8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8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8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8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8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8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8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8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8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8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8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8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8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8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8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8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8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8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8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8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8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8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8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8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8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8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8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8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8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8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8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8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8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8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8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8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8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8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8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8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8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8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8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8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8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8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8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8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8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8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8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8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8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8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8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8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8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8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8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8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8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8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8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8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8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8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8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8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8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8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8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8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8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8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8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8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8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8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8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8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8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8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8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8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8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8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8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8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8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8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8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8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8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8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8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8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8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8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8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8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8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8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8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8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8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8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8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8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8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8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8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8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8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8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8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8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8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8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8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8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8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8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8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8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8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8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8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8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8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8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8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8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8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8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8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8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8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8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8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8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8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8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8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8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8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8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8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8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8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8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8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8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8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8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8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8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8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8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8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8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8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8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8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8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8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8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8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8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8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8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8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8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8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8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8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8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8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8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8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8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8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8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8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8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8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8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8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8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8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8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8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8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8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8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8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8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8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8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8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8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8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8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8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8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8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8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8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8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8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8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8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8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8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8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8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8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8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8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8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8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8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8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8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8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8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8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8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8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8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8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8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8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8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8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8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8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8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8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8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8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8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8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8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8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8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8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8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8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8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8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8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8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8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8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8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8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8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8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8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8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8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8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8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8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8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8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8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8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8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8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8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8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8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8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8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8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8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8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8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8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8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8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8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8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8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8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8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8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8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8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8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8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8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8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8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8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8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8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8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8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8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8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8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8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8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8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9493-D99B-4903-9332-1FCF989367E0}">
  <dimension ref="A1:F1000"/>
  <sheetViews>
    <sheetView workbookViewId="0">
      <selection activeCell="H18" sqref="H18"/>
    </sheetView>
  </sheetViews>
  <sheetFormatPr defaultColWidth="13.88671875" defaultRowHeight="15" customHeight="1"/>
  <cols>
    <col min="1" max="1" width="7.109375" style="144" customWidth="1"/>
    <col min="2" max="2" width="11.44140625" style="144" customWidth="1"/>
    <col min="3" max="26" width="8.77734375" style="144" customWidth="1"/>
    <col min="27" max="16384" width="13.88671875" style="144"/>
  </cols>
  <sheetData>
    <row r="1" spans="1:6" ht="21" customHeight="1">
      <c r="A1" s="142" t="s">
        <v>1468</v>
      </c>
      <c r="B1" s="143" t="s">
        <v>1467</v>
      </c>
    </row>
    <row r="2" spans="1:6" ht="21" customHeight="1">
      <c r="A2" s="145" t="s">
        <v>1574</v>
      </c>
      <c r="B2" s="146" t="s">
        <v>1575</v>
      </c>
    </row>
    <row r="3" spans="1:6" ht="21" customHeight="1">
      <c r="A3" s="145" t="s">
        <v>969</v>
      </c>
      <c r="B3" s="146" t="s">
        <v>970</v>
      </c>
      <c r="F3" s="147"/>
    </row>
    <row r="4" spans="1:6" ht="21" customHeight="1">
      <c r="A4" s="145" t="s">
        <v>1576</v>
      </c>
      <c r="B4" s="146" t="s">
        <v>1577</v>
      </c>
    </row>
    <row r="5" spans="1:6" ht="21" customHeight="1">
      <c r="A5" s="145" t="s">
        <v>1578</v>
      </c>
      <c r="B5" s="146" t="s">
        <v>1579</v>
      </c>
    </row>
    <row r="6" spans="1:6" ht="21" customHeight="1">
      <c r="A6" s="145" t="s">
        <v>1580</v>
      </c>
      <c r="B6" s="146" t="s">
        <v>1581</v>
      </c>
    </row>
    <row r="7" spans="1:6" ht="21" customHeight="1">
      <c r="A7" s="145" t="s">
        <v>1582</v>
      </c>
      <c r="B7" s="146" t="s">
        <v>1583</v>
      </c>
    </row>
    <row r="8" spans="1:6" ht="21" customHeight="1">
      <c r="A8" s="145" t="s">
        <v>1584</v>
      </c>
      <c r="B8" s="146" t="s">
        <v>1585</v>
      </c>
    </row>
    <row r="9" spans="1:6" ht="21" customHeight="1">
      <c r="A9" s="145" t="s">
        <v>742</v>
      </c>
      <c r="B9" s="146" t="s">
        <v>141</v>
      </c>
    </row>
    <row r="10" spans="1:6" ht="21" customHeight="1">
      <c r="A10" s="145" t="s">
        <v>1586</v>
      </c>
      <c r="B10" s="146" t="s">
        <v>1587</v>
      </c>
    </row>
    <row r="11" spans="1:6" ht="21" customHeight="1">
      <c r="A11" s="145" t="s">
        <v>1588</v>
      </c>
      <c r="B11" s="146" t="s">
        <v>1589</v>
      </c>
    </row>
    <row r="12" spans="1:6" ht="21" customHeight="1">
      <c r="A12" s="145" t="s">
        <v>1590</v>
      </c>
      <c r="B12" s="146" t="s">
        <v>1591</v>
      </c>
    </row>
    <row r="13" spans="1:6" ht="21" customHeight="1">
      <c r="A13" s="145" t="s">
        <v>1592</v>
      </c>
      <c r="B13" s="146" t="s">
        <v>1593</v>
      </c>
    </row>
    <row r="14" spans="1:6" ht="21" customHeight="1">
      <c r="A14" s="145" t="s">
        <v>1594</v>
      </c>
      <c r="B14" s="146" t="s">
        <v>1595</v>
      </c>
    </row>
    <row r="15" spans="1:6" ht="21" customHeight="1">
      <c r="A15" s="145" t="s">
        <v>1596</v>
      </c>
      <c r="B15" s="146" t="s">
        <v>1597</v>
      </c>
    </row>
    <row r="16" spans="1:6" ht="21" customHeight="1">
      <c r="A16" s="145" t="s">
        <v>1598</v>
      </c>
      <c r="B16" s="146" t="s">
        <v>1599</v>
      </c>
    </row>
    <row r="17" spans="1:2" ht="21" customHeight="1">
      <c r="A17" s="145" t="s">
        <v>1600</v>
      </c>
      <c r="B17" s="146" t="s">
        <v>1601</v>
      </c>
    </row>
    <row r="18" spans="1:2" ht="21" customHeight="1">
      <c r="A18" s="145" t="s">
        <v>507</v>
      </c>
      <c r="B18" s="146" t="s">
        <v>26</v>
      </c>
    </row>
    <row r="19" spans="1:2" ht="21" customHeight="1">
      <c r="A19" s="145" t="s">
        <v>1602</v>
      </c>
      <c r="B19" s="146" t="s">
        <v>1603</v>
      </c>
    </row>
    <row r="20" spans="1:2" ht="21" customHeight="1">
      <c r="A20" s="145" t="s">
        <v>491</v>
      </c>
      <c r="B20" s="146" t="s">
        <v>5</v>
      </c>
    </row>
    <row r="21" spans="1:2" ht="21" customHeight="1">
      <c r="A21" s="145" t="s">
        <v>1079</v>
      </c>
      <c r="B21" s="146" t="s">
        <v>1080</v>
      </c>
    </row>
    <row r="22" spans="1:2" ht="21" customHeight="1">
      <c r="A22" s="145" t="s">
        <v>1604</v>
      </c>
      <c r="B22" s="146" t="s">
        <v>1605</v>
      </c>
    </row>
    <row r="23" spans="1:2" ht="21" customHeight="1">
      <c r="A23" s="145" t="s">
        <v>1319</v>
      </c>
      <c r="B23" s="146" t="s">
        <v>1320</v>
      </c>
    </row>
    <row r="24" spans="1:2" ht="21" customHeight="1">
      <c r="A24" s="145" t="s">
        <v>517</v>
      </c>
      <c r="B24" s="146" t="s">
        <v>149</v>
      </c>
    </row>
    <row r="25" spans="1:2" ht="21" customHeight="1">
      <c r="A25" s="145" t="s">
        <v>1606</v>
      </c>
      <c r="B25" s="146" t="s">
        <v>1607</v>
      </c>
    </row>
    <row r="26" spans="1:2" ht="21" customHeight="1">
      <c r="A26" s="145" t="s">
        <v>670</v>
      </c>
      <c r="B26" s="146" t="s">
        <v>671</v>
      </c>
    </row>
    <row r="27" spans="1:2" ht="21" customHeight="1">
      <c r="A27" s="145" t="s">
        <v>481</v>
      </c>
      <c r="B27" s="146" t="s">
        <v>10</v>
      </c>
    </row>
    <row r="28" spans="1:2" ht="21" customHeight="1">
      <c r="A28" s="145" t="s">
        <v>1608</v>
      </c>
      <c r="B28" s="146" t="s">
        <v>1609</v>
      </c>
    </row>
    <row r="29" spans="1:2" ht="21" customHeight="1">
      <c r="A29" s="145" t="s">
        <v>1610</v>
      </c>
      <c r="B29" s="146" t="s">
        <v>1611</v>
      </c>
    </row>
    <row r="30" spans="1:2" ht="21" customHeight="1">
      <c r="A30" s="145" t="s">
        <v>1612</v>
      </c>
      <c r="B30" s="146" t="s">
        <v>1613</v>
      </c>
    </row>
    <row r="31" spans="1:2" ht="21" customHeight="1">
      <c r="A31" s="145" t="s">
        <v>1614</v>
      </c>
      <c r="B31" s="146" t="s">
        <v>1615</v>
      </c>
    </row>
    <row r="32" spans="1:2" ht="21" customHeight="1">
      <c r="A32" s="145" t="s">
        <v>519</v>
      </c>
      <c r="B32" s="146" t="s">
        <v>520</v>
      </c>
    </row>
    <row r="33" spans="1:2" ht="21" customHeight="1">
      <c r="A33" s="145" t="s">
        <v>1616</v>
      </c>
      <c r="B33" s="146" t="s">
        <v>1617</v>
      </c>
    </row>
    <row r="34" spans="1:2" ht="21" customHeight="1">
      <c r="A34" s="145" t="s">
        <v>493</v>
      </c>
      <c r="B34" s="146" t="s">
        <v>210</v>
      </c>
    </row>
    <row r="35" spans="1:2" ht="21" customHeight="1">
      <c r="A35" s="145" t="s">
        <v>534</v>
      </c>
      <c r="B35" s="146" t="s">
        <v>71</v>
      </c>
    </row>
    <row r="36" spans="1:2" ht="21" customHeight="1">
      <c r="A36" s="145" t="s">
        <v>1618</v>
      </c>
      <c r="B36" s="146" t="s">
        <v>1619</v>
      </c>
    </row>
    <row r="37" spans="1:2" ht="21" customHeight="1">
      <c r="A37" s="145" t="s">
        <v>1620</v>
      </c>
      <c r="B37" s="146" t="s">
        <v>1621</v>
      </c>
    </row>
    <row r="38" spans="1:2" ht="21" customHeight="1">
      <c r="A38" s="145" t="s">
        <v>1622</v>
      </c>
      <c r="B38" s="146" t="s">
        <v>1623</v>
      </c>
    </row>
    <row r="39" spans="1:2" ht="21" customHeight="1">
      <c r="A39" s="145" t="s">
        <v>1624</v>
      </c>
      <c r="B39" s="146" t="s">
        <v>1625</v>
      </c>
    </row>
    <row r="40" spans="1:2" ht="21" customHeight="1">
      <c r="A40" s="145" t="s">
        <v>1626</v>
      </c>
      <c r="B40" s="146" t="s">
        <v>1627</v>
      </c>
    </row>
    <row r="41" spans="1:2" ht="21" customHeight="1">
      <c r="A41" s="145" t="s">
        <v>1628</v>
      </c>
      <c r="B41" s="146" t="s">
        <v>1629</v>
      </c>
    </row>
    <row r="42" spans="1:2" ht="21" customHeight="1">
      <c r="A42" s="145" t="s">
        <v>1249</v>
      </c>
      <c r="B42" s="146" t="s">
        <v>1250</v>
      </c>
    </row>
    <row r="43" spans="1:2" ht="21" customHeight="1">
      <c r="A43" s="145" t="s">
        <v>1630</v>
      </c>
      <c r="B43" s="146" t="s">
        <v>1631</v>
      </c>
    </row>
    <row r="44" spans="1:2" ht="21" customHeight="1">
      <c r="A44" s="145" t="s">
        <v>1632</v>
      </c>
      <c r="B44" s="146" t="s">
        <v>1633</v>
      </c>
    </row>
    <row r="45" spans="1:2" ht="21" customHeight="1">
      <c r="A45" s="145" t="s">
        <v>529</v>
      </c>
      <c r="B45" s="146" t="s">
        <v>299</v>
      </c>
    </row>
    <row r="46" spans="1:2" ht="21" customHeight="1">
      <c r="A46" s="145" t="s">
        <v>1634</v>
      </c>
      <c r="B46" s="146" t="s">
        <v>1635</v>
      </c>
    </row>
    <row r="47" spans="1:2" ht="21" customHeight="1">
      <c r="A47" s="145" t="s">
        <v>1636</v>
      </c>
      <c r="B47" s="146" t="s">
        <v>1637</v>
      </c>
    </row>
    <row r="48" spans="1:2" ht="21" customHeight="1">
      <c r="A48" s="145" t="s">
        <v>1638</v>
      </c>
      <c r="B48" s="146" t="s">
        <v>1639</v>
      </c>
    </row>
    <row r="49" spans="1:2" ht="21" customHeight="1">
      <c r="A49" s="145" t="s">
        <v>1640</v>
      </c>
      <c r="B49" s="146" t="s">
        <v>414</v>
      </c>
    </row>
    <row r="50" spans="1:2" ht="21" customHeight="1">
      <c r="A50" s="145" t="s">
        <v>973</v>
      </c>
      <c r="B50" s="146" t="s">
        <v>974</v>
      </c>
    </row>
    <row r="51" spans="1:2" ht="21" customHeight="1">
      <c r="A51" s="145" t="s">
        <v>1641</v>
      </c>
      <c r="B51" s="146" t="s">
        <v>1642</v>
      </c>
    </row>
    <row r="52" spans="1:2" ht="21" customHeight="1">
      <c r="A52" s="145" t="s">
        <v>1643</v>
      </c>
      <c r="B52" s="146" t="s">
        <v>1644</v>
      </c>
    </row>
    <row r="53" spans="1:2" ht="21" customHeight="1">
      <c r="A53" s="145" t="s">
        <v>1645</v>
      </c>
      <c r="B53" s="146" t="s">
        <v>1646</v>
      </c>
    </row>
    <row r="54" spans="1:2" ht="21" customHeight="1">
      <c r="A54" s="145" t="s">
        <v>1647</v>
      </c>
      <c r="B54" s="146" t="s">
        <v>1648</v>
      </c>
    </row>
    <row r="55" spans="1:2" ht="21" customHeight="1">
      <c r="A55" s="145" t="s">
        <v>1649</v>
      </c>
      <c r="B55" s="146" t="s">
        <v>1650</v>
      </c>
    </row>
    <row r="56" spans="1:2" ht="21" customHeight="1">
      <c r="A56" s="145" t="s">
        <v>1651</v>
      </c>
      <c r="B56" s="146" t="s">
        <v>1652</v>
      </c>
    </row>
    <row r="57" spans="1:2" ht="21" customHeight="1">
      <c r="A57" s="145" t="s">
        <v>477</v>
      </c>
      <c r="B57" s="146" t="s">
        <v>390</v>
      </c>
    </row>
    <row r="58" spans="1:2" ht="21" customHeight="1">
      <c r="A58" s="145" t="s">
        <v>1653</v>
      </c>
      <c r="B58" s="146" t="s">
        <v>1654</v>
      </c>
    </row>
    <row r="59" spans="1:2" ht="21" customHeight="1">
      <c r="A59" s="145" t="s">
        <v>1655</v>
      </c>
      <c r="B59" s="146" t="s">
        <v>1656</v>
      </c>
    </row>
    <row r="60" spans="1:2" ht="21" customHeight="1">
      <c r="A60" s="145" t="s">
        <v>1657</v>
      </c>
      <c r="B60" s="146" t="s">
        <v>1658</v>
      </c>
    </row>
    <row r="61" spans="1:2" ht="21" customHeight="1">
      <c r="A61" s="145" t="s">
        <v>1659</v>
      </c>
      <c r="B61" s="146" t="s">
        <v>1660</v>
      </c>
    </row>
    <row r="62" spans="1:2" ht="21" customHeight="1">
      <c r="A62" s="145" t="s">
        <v>1661</v>
      </c>
      <c r="B62" s="146" t="s">
        <v>1662</v>
      </c>
    </row>
    <row r="63" spans="1:2" ht="21" customHeight="1">
      <c r="A63" s="145" t="s">
        <v>1663</v>
      </c>
      <c r="B63" s="146" t="s">
        <v>1664</v>
      </c>
    </row>
    <row r="64" spans="1:2" ht="21" customHeight="1">
      <c r="A64" s="145" t="s">
        <v>1665</v>
      </c>
      <c r="B64" s="146" t="s">
        <v>1666</v>
      </c>
    </row>
    <row r="65" spans="1:2" ht="21" customHeight="1">
      <c r="A65" s="145" t="s">
        <v>1667</v>
      </c>
      <c r="B65" s="146" t="s">
        <v>1668</v>
      </c>
    </row>
    <row r="66" spans="1:2" ht="21" customHeight="1">
      <c r="A66" s="145" t="s">
        <v>1669</v>
      </c>
      <c r="B66" s="146" t="s">
        <v>1670</v>
      </c>
    </row>
    <row r="67" spans="1:2" ht="21" customHeight="1">
      <c r="A67" s="145" t="s">
        <v>1671</v>
      </c>
      <c r="B67" s="146" t="s">
        <v>1672</v>
      </c>
    </row>
    <row r="68" spans="1:2" ht="21" customHeight="1">
      <c r="A68" s="145" t="s">
        <v>1673</v>
      </c>
      <c r="B68" s="146" t="s">
        <v>1468</v>
      </c>
    </row>
    <row r="69" spans="1:2" ht="21" customHeight="1">
      <c r="A69" s="145" t="s">
        <v>1674</v>
      </c>
      <c r="B69" s="146" t="s">
        <v>1675</v>
      </c>
    </row>
    <row r="70" spans="1:2" ht="21" customHeight="1">
      <c r="A70" s="145" t="s">
        <v>1676</v>
      </c>
      <c r="B70" s="146" t="s">
        <v>21</v>
      </c>
    </row>
    <row r="71" spans="1:2" ht="21" customHeight="1">
      <c r="A71" s="145" t="s">
        <v>1677</v>
      </c>
      <c r="B71" s="146" t="s">
        <v>1678</v>
      </c>
    </row>
    <row r="72" spans="1:2" ht="21" customHeight="1">
      <c r="A72" s="145" t="s">
        <v>1679</v>
      </c>
      <c r="B72" s="146" t="s">
        <v>1680</v>
      </c>
    </row>
    <row r="73" spans="1:2" ht="21" customHeight="1">
      <c r="A73" s="145" t="s">
        <v>1681</v>
      </c>
      <c r="B73" s="146" t="s">
        <v>1682</v>
      </c>
    </row>
    <row r="74" spans="1:2" ht="21" customHeight="1">
      <c r="A74" s="145" t="s">
        <v>498</v>
      </c>
      <c r="B74" s="146" t="s">
        <v>499</v>
      </c>
    </row>
    <row r="75" spans="1:2" ht="21" customHeight="1">
      <c r="A75" s="145" t="s">
        <v>1683</v>
      </c>
      <c r="B75" s="146" t="s">
        <v>1684</v>
      </c>
    </row>
    <row r="76" spans="1:2" ht="21" customHeight="1">
      <c r="A76" s="145" t="s">
        <v>1685</v>
      </c>
      <c r="B76" s="146" t="s">
        <v>1686</v>
      </c>
    </row>
    <row r="77" spans="1:2" ht="21" customHeight="1">
      <c r="A77" s="145" t="s">
        <v>1687</v>
      </c>
      <c r="B77" s="146" t="s">
        <v>1688</v>
      </c>
    </row>
    <row r="78" spans="1:2" ht="21" customHeight="1">
      <c r="A78" s="145" t="s">
        <v>1689</v>
      </c>
      <c r="B78" s="146" t="s">
        <v>1690</v>
      </c>
    </row>
    <row r="79" spans="1:2" ht="21" customHeight="1">
      <c r="A79" s="145" t="s">
        <v>1691</v>
      </c>
      <c r="B79" s="146" t="s">
        <v>1692</v>
      </c>
    </row>
    <row r="80" spans="1:2" ht="21" customHeight="1">
      <c r="A80" s="145" t="s">
        <v>1693</v>
      </c>
      <c r="B80" s="146" t="s">
        <v>1694</v>
      </c>
    </row>
    <row r="81" spans="1:2" ht="21" customHeight="1">
      <c r="A81" s="145" t="s">
        <v>1695</v>
      </c>
      <c r="B81" s="146" t="s">
        <v>1696</v>
      </c>
    </row>
    <row r="82" spans="1:2" ht="21" customHeight="1">
      <c r="A82" s="145" t="s">
        <v>637</v>
      </c>
      <c r="B82" s="146" t="s">
        <v>68</v>
      </c>
    </row>
    <row r="83" spans="1:2" ht="21" customHeight="1">
      <c r="A83" s="145" t="s">
        <v>1045</v>
      </c>
      <c r="B83" s="146" t="s">
        <v>125</v>
      </c>
    </row>
    <row r="84" spans="1:2" ht="21" customHeight="1">
      <c r="A84" s="145" t="s">
        <v>1697</v>
      </c>
      <c r="B84" s="146" t="s">
        <v>1698</v>
      </c>
    </row>
    <row r="85" spans="1:2" ht="21" customHeight="1">
      <c r="A85" s="145" t="s">
        <v>1699</v>
      </c>
      <c r="B85" s="146" t="s">
        <v>1700</v>
      </c>
    </row>
    <row r="86" spans="1:2" ht="21" customHeight="1">
      <c r="A86" s="145" t="s">
        <v>1701</v>
      </c>
      <c r="B86" s="146" t="s">
        <v>1702</v>
      </c>
    </row>
    <row r="87" spans="1:2" ht="21" customHeight="1">
      <c r="A87" s="145" t="s">
        <v>1703</v>
      </c>
      <c r="B87" s="146" t="s">
        <v>1704</v>
      </c>
    </row>
    <row r="88" spans="1:2" ht="21" customHeight="1">
      <c r="A88" s="145" t="s">
        <v>1705</v>
      </c>
      <c r="B88" s="146" t="s">
        <v>1706</v>
      </c>
    </row>
    <row r="89" spans="1:2" ht="21" customHeight="1">
      <c r="A89" s="145" t="s">
        <v>1707</v>
      </c>
      <c r="B89" s="146" t="s">
        <v>1708</v>
      </c>
    </row>
    <row r="90" spans="1:2" ht="21" customHeight="1">
      <c r="A90" s="145" t="s">
        <v>483</v>
      </c>
      <c r="B90" s="146" t="s">
        <v>484</v>
      </c>
    </row>
    <row r="91" spans="1:2" ht="21" customHeight="1">
      <c r="A91" s="145" t="s">
        <v>1709</v>
      </c>
      <c r="B91" s="146" t="s">
        <v>1710</v>
      </c>
    </row>
    <row r="92" spans="1:2" ht="21" customHeight="1">
      <c r="A92" s="145" t="s">
        <v>1711</v>
      </c>
      <c r="B92" s="146" t="s">
        <v>1712</v>
      </c>
    </row>
    <row r="93" spans="1:2" ht="21" customHeight="1">
      <c r="A93" s="145" t="s">
        <v>1713</v>
      </c>
      <c r="B93" s="146" t="s">
        <v>1714</v>
      </c>
    </row>
    <row r="94" spans="1:2" ht="21" customHeight="1">
      <c r="A94" s="145" t="s">
        <v>1715</v>
      </c>
      <c r="B94" s="146" t="s">
        <v>1716</v>
      </c>
    </row>
    <row r="95" spans="1:2" ht="21" customHeight="1">
      <c r="A95" s="145" t="s">
        <v>1717</v>
      </c>
      <c r="B95" s="146" t="s">
        <v>1718</v>
      </c>
    </row>
    <row r="96" spans="1:2" ht="21" customHeight="1">
      <c r="A96" s="145" t="s">
        <v>1719</v>
      </c>
      <c r="B96" s="146" t="s">
        <v>1720</v>
      </c>
    </row>
    <row r="97" spans="1:2" ht="21" customHeight="1">
      <c r="A97" s="145" t="s">
        <v>1721</v>
      </c>
      <c r="B97" s="146" t="s">
        <v>1722</v>
      </c>
    </row>
    <row r="98" spans="1:2" ht="21" customHeight="1">
      <c r="A98" s="145" t="s">
        <v>1723</v>
      </c>
      <c r="B98" s="146" t="s">
        <v>1724</v>
      </c>
    </row>
    <row r="99" spans="1:2" ht="21" customHeight="1">
      <c r="A99" s="145" t="s">
        <v>1725</v>
      </c>
      <c r="B99" s="146" t="s">
        <v>1726</v>
      </c>
    </row>
    <row r="100" spans="1:2" ht="21" customHeight="1">
      <c r="A100" s="145" t="s">
        <v>1215</v>
      </c>
      <c r="B100" s="146" t="s">
        <v>1216</v>
      </c>
    </row>
    <row r="101" spans="1:2" ht="21" customHeight="1">
      <c r="A101" s="145" t="s">
        <v>1727</v>
      </c>
      <c r="B101" s="146" t="s">
        <v>1728</v>
      </c>
    </row>
    <row r="102" spans="1:2" ht="21" customHeight="1">
      <c r="A102" s="145" t="s">
        <v>1729</v>
      </c>
      <c r="B102" s="146" t="s">
        <v>1730</v>
      </c>
    </row>
    <row r="103" spans="1:2" ht="21" customHeight="1">
      <c r="A103" s="145" t="s">
        <v>1222</v>
      </c>
      <c r="B103" s="146" t="s">
        <v>1223</v>
      </c>
    </row>
    <row r="104" spans="1:2" ht="21" customHeight="1">
      <c r="A104" s="145" t="s">
        <v>540</v>
      </c>
      <c r="B104" s="146" t="s">
        <v>541</v>
      </c>
    </row>
    <row r="105" spans="1:2" ht="21" customHeight="1">
      <c r="A105" s="148"/>
      <c r="B105" s="147"/>
    </row>
    <row r="106" spans="1:2" ht="21" customHeight="1">
      <c r="A106" s="148"/>
      <c r="B106" s="147"/>
    </row>
    <row r="107" spans="1:2" ht="21" customHeight="1">
      <c r="A107" s="148"/>
      <c r="B107" s="147"/>
    </row>
    <row r="108" spans="1:2" ht="21" customHeight="1">
      <c r="A108" s="148"/>
      <c r="B108" s="147"/>
    </row>
    <row r="109" spans="1:2" ht="21" customHeight="1">
      <c r="A109" s="148"/>
      <c r="B109" s="147"/>
    </row>
    <row r="110" spans="1:2" ht="21" customHeight="1">
      <c r="A110" s="148"/>
      <c r="B110" s="147"/>
    </row>
    <row r="111" spans="1:2" ht="21" customHeight="1">
      <c r="A111" s="148"/>
      <c r="B111" s="147"/>
    </row>
    <row r="112" spans="1:2" ht="21" customHeight="1">
      <c r="A112" s="148"/>
      <c r="B112" s="147"/>
    </row>
    <row r="113" spans="1:2" ht="21" customHeight="1">
      <c r="A113" s="148"/>
      <c r="B113" s="147"/>
    </row>
    <row r="114" spans="1:2" ht="21" customHeight="1">
      <c r="A114" s="148"/>
      <c r="B114" s="147"/>
    </row>
    <row r="115" spans="1:2" ht="21" customHeight="1">
      <c r="A115" s="148"/>
      <c r="B115" s="147"/>
    </row>
    <row r="116" spans="1:2" ht="21" customHeight="1">
      <c r="A116" s="148"/>
      <c r="B116" s="147"/>
    </row>
    <row r="117" spans="1:2" ht="21" customHeight="1">
      <c r="A117" s="148"/>
      <c r="B117" s="147"/>
    </row>
    <row r="118" spans="1:2" ht="21" customHeight="1">
      <c r="A118" s="148"/>
      <c r="B118" s="147"/>
    </row>
    <row r="119" spans="1:2" ht="21" customHeight="1">
      <c r="A119" s="148"/>
      <c r="B119" s="147"/>
    </row>
    <row r="120" spans="1:2" ht="21" customHeight="1">
      <c r="A120" s="148"/>
      <c r="B120" s="147"/>
    </row>
    <row r="121" spans="1:2" ht="21" customHeight="1">
      <c r="A121" s="148"/>
      <c r="B121" s="147"/>
    </row>
    <row r="122" spans="1:2" ht="21" customHeight="1">
      <c r="A122" s="148"/>
      <c r="B122" s="147"/>
    </row>
    <row r="123" spans="1:2" ht="21" customHeight="1">
      <c r="A123" s="148"/>
      <c r="B123" s="147"/>
    </row>
    <row r="124" spans="1:2" ht="21" customHeight="1">
      <c r="A124" s="148"/>
      <c r="B124" s="147"/>
    </row>
    <row r="125" spans="1:2" ht="21" customHeight="1">
      <c r="A125" s="148"/>
      <c r="B125" s="147"/>
    </row>
    <row r="126" spans="1:2" ht="21" customHeight="1">
      <c r="A126" s="148"/>
      <c r="B126" s="147"/>
    </row>
    <row r="127" spans="1:2" ht="21" customHeight="1">
      <c r="A127" s="148"/>
      <c r="B127" s="147"/>
    </row>
    <row r="128" spans="1:2" ht="21" customHeight="1">
      <c r="A128" s="148"/>
      <c r="B128" s="147"/>
    </row>
    <row r="129" spans="1:2" ht="21" customHeight="1">
      <c r="A129" s="148"/>
      <c r="B129" s="147"/>
    </row>
    <row r="130" spans="1:2" ht="21" customHeight="1">
      <c r="A130" s="148"/>
      <c r="B130" s="147"/>
    </row>
    <row r="131" spans="1:2" ht="21" customHeight="1">
      <c r="A131" s="148"/>
      <c r="B131" s="147"/>
    </row>
    <row r="132" spans="1:2" ht="21" customHeight="1">
      <c r="A132" s="148"/>
      <c r="B132" s="147"/>
    </row>
    <row r="133" spans="1:2" ht="21" customHeight="1">
      <c r="A133" s="148"/>
      <c r="B133" s="147"/>
    </row>
    <row r="134" spans="1:2" ht="21" customHeight="1">
      <c r="A134" s="148"/>
      <c r="B134" s="147"/>
    </row>
    <row r="135" spans="1:2" ht="21" customHeight="1">
      <c r="A135" s="148"/>
      <c r="B135" s="147"/>
    </row>
    <row r="136" spans="1:2" ht="21" customHeight="1">
      <c r="A136" s="148"/>
      <c r="B136" s="147"/>
    </row>
    <row r="137" spans="1:2" ht="21" customHeight="1">
      <c r="A137" s="148"/>
      <c r="B137" s="147"/>
    </row>
    <row r="138" spans="1:2" ht="21" customHeight="1">
      <c r="A138" s="148"/>
      <c r="B138" s="147"/>
    </row>
    <row r="139" spans="1:2" ht="21" customHeight="1">
      <c r="A139" s="148"/>
      <c r="B139" s="147"/>
    </row>
    <row r="140" spans="1:2" ht="21" customHeight="1">
      <c r="A140" s="148"/>
      <c r="B140" s="147"/>
    </row>
    <row r="141" spans="1:2" ht="21" customHeight="1">
      <c r="A141" s="148"/>
      <c r="B141" s="147"/>
    </row>
    <row r="142" spans="1:2" ht="21" customHeight="1">
      <c r="A142" s="148"/>
      <c r="B142" s="147"/>
    </row>
    <row r="143" spans="1:2" ht="21" customHeight="1">
      <c r="A143" s="148"/>
      <c r="B143" s="147"/>
    </row>
    <row r="144" spans="1:2" ht="21" customHeight="1">
      <c r="A144" s="148"/>
      <c r="B144" s="147"/>
    </row>
    <row r="145" spans="1:2" ht="21" customHeight="1">
      <c r="A145" s="148"/>
      <c r="B145" s="147"/>
    </row>
    <row r="146" spans="1:2" ht="21" customHeight="1">
      <c r="A146" s="148"/>
      <c r="B146" s="147"/>
    </row>
    <row r="147" spans="1:2" ht="21" customHeight="1">
      <c r="A147" s="148"/>
      <c r="B147" s="147"/>
    </row>
    <row r="148" spans="1:2" ht="21" customHeight="1">
      <c r="A148" s="148"/>
      <c r="B148" s="147"/>
    </row>
    <row r="149" spans="1:2" ht="21" customHeight="1">
      <c r="A149" s="148"/>
      <c r="B149" s="147"/>
    </row>
    <row r="150" spans="1:2" ht="21" customHeight="1">
      <c r="A150" s="148"/>
      <c r="B150" s="147"/>
    </row>
    <row r="151" spans="1:2" ht="21" customHeight="1">
      <c r="A151" s="148"/>
      <c r="B151" s="147"/>
    </row>
    <row r="152" spans="1:2" ht="21" customHeight="1">
      <c r="A152" s="148"/>
      <c r="B152" s="147"/>
    </row>
    <row r="153" spans="1:2" ht="21" customHeight="1">
      <c r="A153" s="148"/>
      <c r="B153" s="147"/>
    </row>
    <row r="154" spans="1:2" ht="21" customHeight="1">
      <c r="A154" s="148"/>
      <c r="B154" s="147"/>
    </row>
    <row r="155" spans="1:2" ht="21" customHeight="1">
      <c r="A155" s="148"/>
      <c r="B155" s="147"/>
    </row>
    <row r="156" spans="1:2" ht="21" customHeight="1">
      <c r="A156" s="148"/>
      <c r="B156" s="147"/>
    </row>
    <row r="157" spans="1:2" ht="21" customHeight="1">
      <c r="A157" s="148"/>
      <c r="B157" s="147"/>
    </row>
    <row r="158" spans="1:2" ht="21" customHeight="1">
      <c r="A158" s="148"/>
      <c r="B158" s="147"/>
    </row>
    <row r="159" spans="1:2" ht="21" customHeight="1">
      <c r="A159" s="148"/>
      <c r="B159" s="147"/>
    </row>
    <row r="160" spans="1:2" ht="21" customHeight="1">
      <c r="A160" s="148"/>
      <c r="B160" s="147"/>
    </row>
    <row r="161" spans="1:2" ht="21" customHeight="1">
      <c r="A161" s="148"/>
      <c r="B161" s="147"/>
    </row>
    <row r="162" spans="1:2" ht="21" customHeight="1">
      <c r="A162" s="148"/>
      <c r="B162" s="147"/>
    </row>
    <row r="163" spans="1:2" ht="21" customHeight="1">
      <c r="A163" s="148"/>
      <c r="B163" s="147"/>
    </row>
    <row r="164" spans="1:2" ht="21" customHeight="1">
      <c r="A164" s="148"/>
      <c r="B164" s="147"/>
    </row>
    <row r="165" spans="1:2" ht="21" customHeight="1">
      <c r="A165" s="148"/>
      <c r="B165" s="147"/>
    </row>
    <row r="166" spans="1:2" ht="21" customHeight="1">
      <c r="A166" s="148"/>
      <c r="B166" s="147"/>
    </row>
    <row r="167" spans="1:2" ht="21" customHeight="1">
      <c r="A167" s="148"/>
      <c r="B167" s="147"/>
    </row>
    <row r="168" spans="1:2" ht="21" customHeight="1">
      <c r="A168" s="148"/>
      <c r="B168" s="147"/>
    </row>
    <row r="169" spans="1:2" ht="21" customHeight="1">
      <c r="A169" s="148"/>
      <c r="B169" s="147"/>
    </row>
    <row r="170" spans="1:2" ht="21" customHeight="1">
      <c r="A170" s="148"/>
      <c r="B170" s="147"/>
    </row>
    <row r="171" spans="1:2" ht="21" customHeight="1">
      <c r="A171" s="148"/>
      <c r="B171" s="147"/>
    </row>
    <row r="172" spans="1:2" ht="21" customHeight="1">
      <c r="A172" s="148"/>
      <c r="B172" s="147"/>
    </row>
    <row r="173" spans="1:2" ht="21" customHeight="1">
      <c r="A173" s="148"/>
      <c r="B173" s="147"/>
    </row>
    <row r="174" spans="1:2" ht="21" customHeight="1">
      <c r="A174" s="148"/>
      <c r="B174" s="147"/>
    </row>
    <row r="175" spans="1:2" ht="21" customHeight="1">
      <c r="A175" s="148"/>
      <c r="B175" s="147"/>
    </row>
    <row r="176" spans="1:2" ht="21" customHeight="1">
      <c r="A176" s="148"/>
      <c r="B176" s="147"/>
    </row>
    <row r="177" spans="1:2" ht="21" customHeight="1">
      <c r="A177" s="148"/>
      <c r="B177" s="147"/>
    </row>
    <row r="178" spans="1:2" ht="21" customHeight="1">
      <c r="A178" s="148"/>
      <c r="B178" s="147"/>
    </row>
    <row r="179" spans="1:2" ht="21" customHeight="1">
      <c r="A179" s="148"/>
      <c r="B179" s="147"/>
    </row>
    <row r="180" spans="1:2" ht="21" customHeight="1">
      <c r="A180" s="148"/>
      <c r="B180" s="147"/>
    </row>
    <row r="181" spans="1:2" ht="21" customHeight="1">
      <c r="A181" s="148"/>
      <c r="B181" s="147"/>
    </row>
    <row r="182" spans="1:2" ht="21" customHeight="1">
      <c r="A182" s="148"/>
      <c r="B182" s="147"/>
    </row>
    <row r="183" spans="1:2" ht="21" customHeight="1">
      <c r="A183" s="148"/>
      <c r="B183" s="147"/>
    </row>
    <row r="184" spans="1:2" ht="21" customHeight="1">
      <c r="A184" s="148"/>
      <c r="B184" s="147"/>
    </row>
    <row r="185" spans="1:2" ht="21" customHeight="1">
      <c r="A185" s="148"/>
      <c r="B185" s="147"/>
    </row>
    <row r="186" spans="1:2" ht="21" customHeight="1">
      <c r="A186" s="148"/>
      <c r="B186" s="147"/>
    </row>
    <row r="187" spans="1:2" ht="21" customHeight="1">
      <c r="A187" s="148"/>
      <c r="B187" s="147"/>
    </row>
    <row r="188" spans="1:2" ht="21" customHeight="1">
      <c r="A188" s="148"/>
      <c r="B188" s="147"/>
    </row>
    <row r="189" spans="1:2" ht="21" customHeight="1">
      <c r="A189" s="148"/>
      <c r="B189" s="147"/>
    </row>
    <row r="190" spans="1:2" ht="21" customHeight="1">
      <c r="A190" s="148"/>
      <c r="B190" s="147"/>
    </row>
    <row r="191" spans="1:2" ht="21" customHeight="1">
      <c r="A191" s="148"/>
      <c r="B191" s="147"/>
    </row>
    <row r="192" spans="1:2" ht="21" customHeight="1">
      <c r="A192" s="148"/>
      <c r="B192" s="147"/>
    </row>
    <row r="193" spans="1:2" ht="21" customHeight="1">
      <c r="A193" s="148"/>
      <c r="B193" s="147"/>
    </row>
    <row r="194" spans="1:2" ht="21" customHeight="1">
      <c r="A194" s="148"/>
      <c r="B194" s="147"/>
    </row>
    <row r="195" spans="1:2" ht="21" customHeight="1">
      <c r="A195" s="148"/>
      <c r="B195" s="147"/>
    </row>
    <row r="196" spans="1:2" ht="21" customHeight="1">
      <c r="A196" s="148"/>
      <c r="B196" s="147"/>
    </row>
    <row r="197" spans="1:2" ht="21" customHeight="1">
      <c r="A197" s="148"/>
      <c r="B197" s="147"/>
    </row>
    <row r="198" spans="1:2" ht="21" customHeight="1">
      <c r="A198" s="148"/>
      <c r="B198" s="147"/>
    </row>
    <row r="199" spans="1:2" ht="21" customHeight="1">
      <c r="A199" s="148"/>
      <c r="B199" s="147"/>
    </row>
    <row r="200" spans="1:2" ht="21" customHeight="1">
      <c r="A200" s="148"/>
      <c r="B200" s="147"/>
    </row>
    <row r="201" spans="1:2" ht="21" customHeight="1">
      <c r="A201" s="148"/>
      <c r="B201" s="147"/>
    </row>
    <row r="202" spans="1:2" ht="21" customHeight="1">
      <c r="A202" s="148"/>
      <c r="B202" s="147"/>
    </row>
    <row r="203" spans="1:2" ht="21" customHeight="1">
      <c r="A203" s="148"/>
      <c r="B203" s="147"/>
    </row>
    <row r="204" spans="1:2" ht="21" customHeight="1">
      <c r="A204" s="148"/>
      <c r="B204" s="147"/>
    </row>
    <row r="205" spans="1:2" ht="21" customHeight="1">
      <c r="A205" s="148"/>
      <c r="B205" s="147"/>
    </row>
    <row r="206" spans="1:2" ht="21" customHeight="1">
      <c r="A206" s="148"/>
      <c r="B206" s="147"/>
    </row>
    <row r="207" spans="1:2" ht="21" customHeight="1">
      <c r="A207" s="148"/>
      <c r="B207" s="147"/>
    </row>
    <row r="208" spans="1:2" ht="21" customHeight="1">
      <c r="A208" s="148"/>
      <c r="B208" s="147"/>
    </row>
    <row r="209" spans="1:2" ht="21" customHeight="1">
      <c r="A209" s="148"/>
      <c r="B209" s="147"/>
    </row>
    <row r="210" spans="1:2" ht="21" customHeight="1">
      <c r="A210" s="148"/>
      <c r="B210" s="147"/>
    </row>
    <row r="211" spans="1:2" ht="21" customHeight="1">
      <c r="A211" s="148"/>
      <c r="B211" s="147"/>
    </row>
    <row r="212" spans="1:2" ht="21" customHeight="1">
      <c r="A212" s="148"/>
      <c r="B212" s="147"/>
    </row>
    <row r="213" spans="1:2" ht="21" customHeight="1">
      <c r="A213" s="148"/>
      <c r="B213" s="147"/>
    </row>
    <row r="214" spans="1:2" ht="21" customHeight="1">
      <c r="A214" s="148"/>
      <c r="B214" s="147"/>
    </row>
    <row r="215" spans="1:2" ht="21" customHeight="1">
      <c r="A215" s="148"/>
      <c r="B215" s="147"/>
    </row>
    <row r="216" spans="1:2" ht="21" customHeight="1">
      <c r="A216" s="148"/>
      <c r="B216" s="147"/>
    </row>
    <row r="217" spans="1:2" ht="21" customHeight="1">
      <c r="A217" s="148"/>
      <c r="B217" s="147"/>
    </row>
    <row r="218" spans="1:2" ht="21" customHeight="1">
      <c r="A218" s="148"/>
      <c r="B218" s="147"/>
    </row>
    <row r="219" spans="1:2" ht="21" customHeight="1">
      <c r="A219" s="148"/>
      <c r="B219" s="147"/>
    </row>
    <row r="220" spans="1:2" ht="21" customHeight="1">
      <c r="A220" s="148"/>
      <c r="B220" s="147"/>
    </row>
    <row r="221" spans="1:2" ht="21" customHeight="1">
      <c r="A221" s="148"/>
      <c r="B221" s="147"/>
    </row>
    <row r="222" spans="1:2" ht="21" customHeight="1">
      <c r="A222" s="148"/>
      <c r="B222" s="147"/>
    </row>
    <row r="223" spans="1:2" ht="21" customHeight="1">
      <c r="A223" s="148"/>
      <c r="B223" s="147"/>
    </row>
    <row r="224" spans="1:2" ht="21" customHeight="1">
      <c r="A224" s="148"/>
      <c r="B224" s="147"/>
    </row>
    <row r="225" spans="1:2" ht="21" customHeight="1">
      <c r="A225" s="148"/>
      <c r="B225" s="147"/>
    </row>
    <row r="226" spans="1:2" ht="21" customHeight="1">
      <c r="A226" s="148"/>
      <c r="B226" s="147"/>
    </row>
    <row r="227" spans="1:2" ht="21" customHeight="1">
      <c r="A227" s="148"/>
      <c r="B227" s="147"/>
    </row>
    <row r="228" spans="1:2" ht="21" customHeight="1">
      <c r="A228" s="148"/>
      <c r="B228" s="147"/>
    </row>
    <row r="229" spans="1:2" ht="21" customHeight="1">
      <c r="A229" s="148"/>
      <c r="B229" s="147"/>
    </row>
    <row r="230" spans="1:2" ht="21" customHeight="1">
      <c r="A230" s="148"/>
      <c r="B230" s="147"/>
    </row>
    <row r="231" spans="1:2" ht="21" customHeight="1">
      <c r="A231" s="148"/>
      <c r="B231" s="147"/>
    </row>
    <row r="232" spans="1:2" ht="21" customHeight="1">
      <c r="A232" s="148"/>
      <c r="B232" s="147"/>
    </row>
    <row r="233" spans="1:2" ht="21" customHeight="1">
      <c r="A233" s="148"/>
      <c r="B233" s="147"/>
    </row>
    <row r="234" spans="1:2" ht="21" customHeight="1">
      <c r="A234" s="148"/>
      <c r="B234" s="147"/>
    </row>
    <row r="235" spans="1:2" ht="21" customHeight="1">
      <c r="A235" s="148"/>
      <c r="B235" s="147"/>
    </row>
    <row r="236" spans="1:2" ht="21" customHeight="1">
      <c r="A236" s="148"/>
      <c r="B236" s="147"/>
    </row>
    <row r="237" spans="1:2" ht="21" customHeight="1">
      <c r="A237" s="148"/>
      <c r="B237" s="147"/>
    </row>
    <row r="238" spans="1:2" ht="21" customHeight="1">
      <c r="A238" s="148"/>
      <c r="B238" s="147"/>
    </row>
    <row r="239" spans="1:2" ht="21" customHeight="1">
      <c r="A239" s="148"/>
      <c r="B239" s="147"/>
    </row>
    <row r="240" spans="1:2" ht="21" customHeight="1">
      <c r="A240" s="148"/>
      <c r="B240" s="147"/>
    </row>
    <row r="241" spans="1:2" ht="21" customHeight="1">
      <c r="A241" s="148"/>
      <c r="B241" s="147"/>
    </row>
    <row r="242" spans="1:2" ht="21" customHeight="1">
      <c r="A242" s="148"/>
      <c r="B242" s="147"/>
    </row>
    <row r="243" spans="1:2" ht="21" customHeight="1">
      <c r="A243" s="148"/>
      <c r="B243" s="147"/>
    </row>
    <row r="244" spans="1:2" ht="21" customHeight="1">
      <c r="A244" s="148"/>
      <c r="B244" s="147"/>
    </row>
    <row r="245" spans="1:2" ht="21" customHeight="1">
      <c r="A245" s="148"/>
      <c r="B245" s="147"/>
    </row>
    <row r="246" spans="1:2" ht="21" customHeight="1">
      <c r="A246" s="148"/>
      <c r="B246" s="147"/>
    </row>
    <row r="247" spans="1:2" ht="21" customHeight="1">
      <c r="A247" s="148"/>
      <c r="B247" s="147"/>
    </row>
    <row r="248" spans="1:2" ht="21" customHeight="1">
      <c r="A248" s="148"/>
      <c r="B248" s="147"/>
    </row>
    <row r="249" spans="1:2" ht="21" customHeight="1">
      <c r="A249" s="148"/>
      <c r="B249" s="147"/>
    </row>
    <row r="250" spans="1:2" ht="21" customHeight="1">
      <c r="A250" s="148"/>
      <c r="B250" s="147"/>
    </row>
    <row r="251" spans="1:2" ht="21" customHeight="1">
      <c r="A251" s="148"/>
      <c r="B251" s="147"/>
    </row>
    <row r="252" spans="1:2" ht="21" customHeight="1">
      <c r="A252" s="148"/>
      <c r="B252" s="147"/>
    </row>
    <row r="253" spans="1:2" ht="21" customHeight="1">
      <c r="A253" s="148"/>
      <c r="B253" s="147"/>
    </row>
    <row r="254" spans="1:2" ht="21" customHeight="1">
      <c r="A254" s="148"/>
      <c r="B254" s="147"/>
    </row>
    <row r="255" spans="1:2" ht="21" customHeight="1">
      <c r="A255" s="148"/>
      <c r="B255" s="147"/>
    </row>
    <row r="256" spans="1:2" ht="21" customHeight="1">
      <c r="A256" s="148"/>
      <c r="B256" s="147"/>
    </row>
    <row r="257" spans="1:2" ht="21" customHeight="1">
      <c r="A257" s="148"/>
      <c r="B257" s="147"/>
    </row>
    <row r="258" spans="1:2" ht="21" customHeight="1">
      <c r="A258" s="148"/>
      <c r="B258" s="147"/>
    </row>
    <row r="259" spans="1:2" ht="21" customHeight="1">
      <c r="A259" s="148"/>
      <c r="B259" s="147"/>
    </row>
    <row r="260" spans="1:2" ht="21" customHeight="1">
      <c r="A260" s="148"/>
      <c r="B260" s="147"/>
    </row>
    <row r="261" spans="1:2" ht="21" customHeight="1">
      <c r="A261" s="148"/>
      <c r="B261" s="147"/>
    </row>
    <row r="262" spans="1:2" ht="21" customHeight="1">
      <c r="A262" s="148"/>
      <c r="B262" s="147"/>
    </row>
    <row r="263" spans="1:2" ht="21" customHeight="1">
      <c r="A263" s="148"/>
      <c r="B263" s="147"/>
    </row>
    <row r="264" spans="1:2" ht="21" customHeight="1">
      <c r="A264" s="148"/>
      <c r="B264" s="147"/>
    </row>
    <row r="265" spans="1:2" ht="21" customHeight="1">
      <c r="A265" s="148"/>
      <c r="B265" s="147"/>
    </row>
    <row r="266" spans="1:2" ht="21" customHeight="1">
      <c r="A266" s="148"/>
      <c r="B266" s="147"/>
    </row>
    <row r="267" spans="1:2" ht="21" customHeight="1">
      <c r="A267" s="148"/>
      <c r="B267" s="147"/>
    </row>
    <row r="268" spans="1:2" ht="21" customHeight="1">
      <c r="A268" s="148"/>
      <c r="B268" s="147"/>
    </row>
    <row r="269" spans="1:2" ht="21" customHeight="1">
      <c r="A269" s="148"/>
      <c r="B269" s="147"/>
    </row>
    <row r="270" spans="1:2" ht="21" customHeight="1">
      <c r="A270" s="148"/>
      <c r="B270" s="147"/>
    </row>
    <row r="271" spans="1:2" ht="21" customHeight="1">
      <c r="A271" s="148"/>
      <c r="B271" s="147"/>
    </row>
    <row r="272" spans="1:2" ht="21" customHeight="1">
      <c r="A272" s="148"/>
      <c r="B272" s="147"/>
    </row>
    <row r="273" spans="1:2" ht="21" customHeight="1">
      <c r="A273" s="148"/>
      <c r="B273" s="147"/>
    </row>
    <row r="274" spans="1:2" ht="21" customHeight="1">
      <c r="A274" s="148"/>
      <c r="B274" s="147"/>
    </row>
    <row r="275" spans="1:2" ht="21" customHeight="1">
      <c r="A275" s="148"/>
      <c r="B275" s="147"/>
    </row>
    <row r="276" spans="1:2" ht="21" customHeight="1">
      <c r="A276" s="148"/>
      <c r="B276" s="147"/>
    </row>
    <row r="277" spans="1:2" ht="21" customHeight="1">
      <c r="A277" s="148"/>
      <c r="B277" s="147"/>
    </row>
    <row r="278" spans="1:2" ht="21" customHeight="1">
      <c r="A278" s="148"/>
      <c r="B278" s="147"/>
    </row>
    <row r="279" spans="1:2" ht="21" customHeight="1">
      <c r="A279" s="148"/>
      <c r="B279" s="147"/>
    </row>
    <row r="280" spans="1:2" ht="21" customHeight="1">
      <c r="A280" s="148"/>
      <c r="B280" s="147"/>
    </row>
    <row r="281" spans="1:2" ht="21" customHeight="1">
      <c r="A281" s="148"/>
      <c r="B281" s="147"/>
    </row>
    <row r="282" spans="1:2" ht="21" customHeight="1">
      <c r="A282" s="148"/>
      <c r="B282" s="147"/>
    </row>
    <row r="283" spans="1:2" ht="21" customHeight="1">
      <c r="A283" s="148"/>
      <c r="B283" s="147"/>
    </row>
    <row r="284" spans="1:2" ht="21" customHeight="1">
      <c r="A284" s="148"/>
      <c r="B284" s="147"/>
    </row>
    <row r="285" spans="1:2" ht="21" customHeight="1">
      <c r="A285" s="148"/>
      <c r="B285" s="147"/>
    </row>
    <row r="286" spans="1:2" ht="21" customHeight="1">
      <c r="A286" s="148"/>
      <c r="B286" s="147"/>
    </row>
    <row r="287" spans="1:2" ht="21" customHeight="1">
      <c r="A287" s="148"/>
      <c r="B287" s="147"/>
    </row>
    <row r="288" spans="1:2" ht="21" customHeight="1">
      <c r="A288" s="148"/>
      <c r="B288" s="147"/>
    </row>
    <row r="289" spans="1:2" ht="21" customHeight="1">
      <c r="A289" s="148"/>
      <c r="B289" s="147"/>
    </row>
    <row r="290" spans="1:2" ht="21" customHeight="1">
      <c r="A290" s="148"/>
      <c r="B290" s="147"/>
    </row>
    <row r="291" spans="1:2" ht="21" customHeight="1">
      <c r="A291" s="148"/>
      <c r="B291" s="147"/>
    </row>
    <row r="292" spans="1:2" ht="21" customHeight="1">
      <c r="A292" s="148"/>
      <c r="B292" s="147"/>
    </row>
    <row r="293" spans="1:2" ht="21" customHeight="1">
      <c r="A293" s="148"/>
      <c r="B293" s="147"/>
    </row>
    <row r="294" spans="1:2" ht="21" customHeight="1">
      <c r="A294" s="148"/>
      <c r="B294" s="147"/>
    </row>
    <row r="295" spans="1:2" ht="21" customHeight="1">
      <c r="A295" s="148"/>
      <c r="B295" s="147"/>
    </row>
    <row r="296" spans="1:2" ht="21" customHeight="1">
      <c r="A296" s="148"/>
      <c r="B296" s="147"/>
    </row>
    <row r="297" spans="1:2" ht="21" customHeight="1">
      <c r="A297" s="148"/>
      <c r="B297" s="147"/>
    </row>
    <row r="298" spans="1:2" ht="21" customHeight="1">
      <c r="A298" s="148"/>
      <c r="B298" s="147"/>
    </row>
    <row r="299" spans="1:2" ht="21" customHeight="1">
      <c r="A299" s="148"/>
      <c r="B299" s="147"/>
    </row>
    <row r="300" spans="1:2" ht="21" customHeight="1">
      <c r="A300" s="148"/>
      <c r="B300" s="147"/>
    </row>
    <row r="301" spans="1:2" ht="21" customHeight="1">
      <c r="A301" s="148"/>
      <c r="B301" s="147"/>
    </row>
    <row r="302" spans="1:2" ht="21" customHeight="1">
      <c r="A302" s="148"/>
      <c r="B302" s="147"/>
    </row>
    <row r="303" spans="1:2" ht="21" customHeight="1">
      <c r="A303" s="148"/>
      <c r="B303" s="147"/>
    </row>
    <row r="304" spans="1:2" ht="21" customHeight="1">
      <c r="A304" s="148"/>
      <c r="B304" s="147"/>
    </row>
    <row r="305" spans="1:2" ht="21" customHeight="1">
      <c r="A305" s="148"/>
      <c r="B305" s="147"/>
    </row>
    <row r="306" spans="1:2" ht="21" customHeight="1">
      <c r="A306" s="148"/>
      <c r="B306" s="147"/>
    </row>
    <row r="307" spans="1:2" ht="21" customHeight="1">
      <c r="A307" s="148"/>
      <c r="B307" s="147"/>
    </row>
    <row r="308" spans="1:2" ht="21" customHeight="1">
      <c r="A308" s="148"/>
      <c r="B308" s="147"/>
    </row>
    <row r="309" spans="1:2" ht="21" customHeight="1">
      <c r="A309" s="148"/>
      <c r="B309" s="147"/>
    </row>
    <row r="310" spans="1:2" ht="21" customHeight="1">
      <c r="A310" s="148"/>
      <c r="B310" s="147"/>
    </row>
    <row r="311" spans="1:2" ht="21" customHeight="1">
      <c r="A311" s="148"/>
      <c r="B311" s="147"/>
    </row>
    <row r="312" spans="1:2" ht="21" customHeight="1">
      <c r="A312" s="148"/>
      <c r="B312" s="147"/>
    </row>
    <row r="313" spans="1:2" ht="21" customHeight="1">
      <c r="A313" s="148"/>
      <c r="B313" s="147"/>
    </row>
    <row r="314" spans="1:2" ht="21" customHeight="1">
      <c r="A314" s="148"/>
      <c r="B314" s="147"/>
    </row>
    <row r="315" spans="1:2" ht="21" customHeight="1">
      <c r="A315" s="148"/>
      <c r="B315" s="147"/>
    </row>
    <row r="316" spans="1:2" ht="21" customHeight="1">
      <c r="A316" s="148"/>
      <c r="B316" s="147"/>
    </row>
    <row r="317" spans="1:2" ht="21" customHeight="1">
      <c r="A317" s="148"/>
      <c r="B317" s="147"/>
    </row>
    <row r="318" spans="1:2" ht="21" customHeight="1">
      <c r="A318" s="148"/>
      <c r="B318" s="147"/>
    </row>
    <row r="319" spans="1:2" ht="21" customHeight="1">
      <c r="A319" s="148"/>
      <c r="B319" s="147"/>
    </row>
    <row r="320" spans="1:2" ht="21" customHeight="1">
      <c r="A320" s="148"/>
      <c r="B320" s="147"/>
    </row>
    <row r="321" spans="1:2" ht="21" customHeight="1">
      <c r="A321" s="148"/>
      <c r="B321" s="147"/>
    </row>
    <row r="322" spans="1:2" ht="21" customHeight="1">
      <c r="A322" s="148"/>
      <c r="B322" s="147"/>
    </row>
    <row r="323" spans="1:2" ht="21" customHeight="1">
      <c r="A323" s="148"/>
      <c r="B323" s="147"/>
    </row>
    <row r="324" spans="1:2" ht="21" customHeight="1">
      <c r="A324" s="148"/>
      <c r="B324" s="147"/>
    </row>
    <row r="325" spans="1:2" ht="21" customHeight="1">
      <c r="A325" s="148"/>
      <c r="B325" s="147"/>
    </row>
    <row r="326" spans="1:2" ht="21" customHeight="1">
      <c r="A326" s="148"/>
      <c r="B326" s="147"/>
    </row>
    <row r="327" spans="1:2" ht="21" customHeight="1">
      <c r="A327" s="148"/>
      <c r="B327" s="147"/>
    </row>
    <row r="328" spans="1:2" ht="21" customHeight="1">
      <c r="A328" s="148"/>
      <c r="B328" s="147"/>
    </row>
    <row r="329" spans="1:2" ht="21" customHeight="1">
      <c r="A329" s="148"/>
      <c r="B329" s="147"/>
    </row>
    <row r="330" spans="1:2" ht="21" customHeight="1">
      <c r="A330" s="148"/>
      <c r="B330" s="147"/>
    </row>
    <row r="331" spans="1:2" ht="21" customHeight="1">
      <c r="A331" s="148"/>
      <c r="B331" s="147"/>
    </row>
    <row r="332" spans="1:2" ht="21" customHeight="1">
      <c r="A332" s="148"/>
      <c r="B332" s="147"/>
    </row>
    <row r="333" spans="1:2" ht="21" customHeight="1">
      <c r="A333" s="148"/>
      <c r="B333" s="147"/>
    </row>
    <row r="334" spans="1:2" ht="21" customHeight="1">
      <c r="A334" s="148"/>
      <c r="B334" s="147"/>
    </row>
    <row r="335" spans="1:2" ht="21" customHeight="1">
      <c r="A335" s="148"/>
      <c r="B335" s="147"/>
    </row>
    <row r="336" spans="1:2" ht="21" customHeight="1">
      <c r="A336" s="148"/>
      <c r="B336" s="147"/>
    </row>
    <row r="337" spans="1:2" ht="21" customHeight="1">
      <c r="A337" s="148"/>
      <c r="B337" s="147"/>
    </row>
    <row r="338" spans="1:2" ht="21" customHeight="1">
      <c r="A338" s="148"/>
      <c r="B338" s="147"/>
    </row>
    <row r="339" spans="1:2" ht="21" customHeight="1">
      <c r="A339" s="148"/>
      <c r="B339" s="147"/>
    </row>
    <row r="340" spans="1:2" ht="21" customHeight="1">
      <c r="A340" s="148"/>
      <c r="B340" s="147"/>
    </row>
    <row r="341" spans="1:2" ht="21" customHeight="1">
      <c r="A341" s="148"/>
      <c r="B341" s="147"/>
    </row>
    <row r="342" spans="1:2" ht="21" customHeight="1">
      <c r="A342" s="148"/>
      <c r="B342" s="147"/>
    </row>
    <row r="343" spans="1:2" ht="21" customHeight="1">
      <c r="A343" s="148"/>
      <c r="B343" s="147"/>
    </row>
    <row r="344" spans="1:2" ht="21" customHeight="1">
      <c r="A344" s="148"/>
      <c r="B344" s="147"/>
    </row>
    <row r="345" spans="1:2" ht="21" customHeight="1">
      <c r="A345" s="148"/>
      <c r="B345" s="147"/>
    </row>
    <row r="346" spans="1:2" ht="21" customHeight="1">
      <c r="A346" s="148"/>
      <c r="B346" s="147"/>
    </row>
    <row r="347" spans="1:2" ht="21" customHeight="1">
      <c r="A347" s="148"/>
      <c r="B347" s="147"/>
    </row>
    <row r="348" spans="1:2" ht="21" customHeight="1">
      <c r="A348" s="148"/>
      <c r="B348" s="147"/>
    </row>
    <row r="349" spans="1:2" ht="21" customHeight="1">
      <c r="A349" s="148"/>
      <c r="B349" s="147"/>
    </row>
    <row r="350" spans="1:2" ht="21" customHeight="1">
      <c r="A350" s="148"/>
      <c r="B350" s="147"/>
    </row>
    <row r="351" spans="1:2" ht="21" customHeight="1">
      <c r="A351" s="148"/>
      <c r="B351" s="147"/>
    </row>
    <row r="352" spans="1:2" ht="21" customHeight="1">
      <c r="A352" s="148"/>
      <c r="B352" s="147"/>
    </row>
    <row r="353" spans="1:2" ht="21" customHeight="1">
      <c r="A353" s="148"/>
      <c r="B353" s="147"/>
    </row>
    <row r="354" spans="1:2" ht="21" customHeight="1">
      <c r="A354" s="148"/>
      <c r="B354" s="147"/>
    </row>
    <row r="355" spans="1:2" ht="21" customHeight="1">
      <c r="A355" s="148"/>
      <c r="B355" s="147"/>
    </row>
    <row r="356" spans="1:2" ht="21" customHeight="1">
      <c r="A356" s="148"/>
      <c r="B356" s="147"/>
    </row>
    <row r="357" spans="1:2" ht="21" customHeight="1">
      <c r="A357" s="148"/>
      <c r="B357" s="147"/>
    </row>
    <row r="358" spans="1:2" ht="21" customHeight="1">
      <c r="A358" s="148"/>
      <c r="B358" s="147"/>
    </row>
    <row r="359" spans="1:2" ht="21" customHeight="1">
      <c r="A359" s="148"/>
      <c r="B359" s="147"/>
    </row>
    <row r="360" spans="1:2" ht="21" customHeight="1">
      <c r="A360" s="148"/>
      <c r="B360" s="147"/>
    </row>
    <row r="361" spans="1:2" ht="21" customHeight="1">
      <c r="A361" s="148"/>
      <c r="B361" s="147"/>
    </row>
    <row r="362" spans="1:2" ht="21" customHeight="1">
      <c r="A362" s="148"/>
      <c r="B362" s="147"/>
    </row>
    <row r="363" spans="1:2" ht="21" customHeight="1">
      <c r="A363" s="148"/>
      <c r="B363" s="147"/>
    </row>
    <row r="364" spans="1:2" ht="21" customHeight="1">
      <c r="A364" s="148"/>
      <c r="B364" s="147"/>
    </row>
    <row r="365" spans="1:2" ht="21" customHeight="1">
      <c r="A365" s="148"/>
      <c r="B365" s="147"/>
    </row>
    <row r="366" spans="1:2" ht="21" customHeight="1">
      <c r="A366" s="148"/>
      <c r="B366" s="147"/>
    </row>
    <row r="367" spans="1:2" ht="21" customHeight="1">
      <c r="A367" s="148"/>
      <c r="B367" s="147"/>
    </row>
    <row r="368" spans="1:2" ht="21" customHeight="1">
      <c r="A368" s="148"/>
      <c r="B368" s="147"/>
    </row>
    <row r="369" spans="1:2" ht="21" customHeight="1">
      <c r="A369" s="148"/>
      <c r="B369" s="147"/>
    </row>
    <row r="370" spans="1:2" ht="21" customHeight="1">
      <c r="A370" s="148"/>
      <c r="B370" s="147"/>
    </row>
    <row r="371" spans="1:2" ht="21" customHeight="1">
      <c r="A371" s="148"/>
      <c r="B371" s="147"/>
    </row>
    <row r="372" spans="1:2" ht="21" customHeight="1">
      <c r="A372" s="148"/>
      <c r="B372" s="147"/>
    </row>
    <row r="373" spans="1:2" ht="21" customHeight="1">
      <c r="A373" s="148"/>
      <c r="B373" s="147"/>
    </row>
    <row r="374" spans="1:2" ht="21" customHeight="1">
      <c r="A374" s="148"/>
      <c r="B374" s="147"/>
    </row>
    <row r="375" spans="1:2" ht="21" customHeight="1">
      <c r="A375" s="148"/>
      <c r="B375" s="147"/>
    </row>
    <row r="376" spans="1:2" ht="21" customHeight="1">
      <c r="A376" s="148"/>
      <c r="B376" s="147"/>
    </row>
    <row r="377" spans="1:2" ht="21" customHeight="1">
      <c r="A377" s="148"/>
      <c r="B377" s="147"/>
    </row>
    <row r="378" spans="1:2" ht="21" customHeight="1">
      <c r="A378" s="148"/>
      <c r="B378" s="147"/>
    </row>
    <row r="379" spans="1:2" ht="21" customHeight="1">
      <c r="A379" s="148"/>
      <c r="B379" s="147"/>
    </row>
    <row r="380" spans="1:2" ht="21" customHeight="1">
      <c r="A380" s="148"/>
      <c r="B380" s="147"/>
    </row>
    <row r="381" spans="1:2" ht="21" customHeight="1">
      <c r="A381" s="148"/>
      <c r="B381" s="147"/>
    </row>
    <row r="382" spans="1:2" ht="21" customHeight="1">
      <c r="A382" s="148"/>
      <c r="B382" s="147"/>
    </row>
    <row r="383" spans="1:2" ht="21" customHeight="1">
      <c r="A383" s="148"/>
      <c r="B383" s="147"/>
    </row>
    <row r="384" spans="1:2" ht="21" customHeight="1">
      <c r="A384" s="148"/>
      <c r="B384" s="147"/>
    </row>
    <row r="385" spans="1:2" ht="21" customHeight="1">
      <c r="A385" s="148"/>
      <c r="B385" s="147"/>
    </row>
    <row r="386" spans="1:2" ht="21" customHeight="1">
      <c r="A386" s="148"/>
      <c r="B386" s="147"/>
    </row>
    <row r="387" spans="1:2" ht="21" customHeight="1">
      <c r="A387" s="148"/>
      <c r="B387" s="147"/>
    </row>
    <row r="388" spans="1:2" ht="21" customHeight="1">
      <c r="A388" s="148"/>
      <c r="B388" s="147"/>
    </row>
    <row r="389" spans="1:2" ht="21" customHeight="1">
      <c r="A389" s="148"/>
      <c r="B389" s="147"/>
    </row>
    <row r="390" spans="1:2" ht="21" customHeight="1">
      <c r="A390" s="148"/>
      <c r="B390" s="147"/>
    </row>
    <row r="391" spans="1:2" ht="21" customHeight="1">
      <c r="A391" s="148"/>
      <c r="B391" s="147"/>
    </row>
    <row r="392" spans="1:2" ht="21" customHeight="1">
      <c r="A392" s="148"/>
      <c r="B392" s="147"/>
    </row>
    <row r="393" spans="1:2" ht="21" customHeight="1">
      <c r="A393" s="148"/>
      <c r="B393" s="147"/>
    </row>
    <row r="394" spans="1:2" ht="21" customHeight="1">
      <c r="A394" s="148"/>
      <c r="B394" s="147"/>
    </row>
    <row r="395" spans="1:2" ht="21" customHeight="1">
      <c r="A395" s="148"/>
      <c r="B395" s="147"/>
    </row>
    <row r="396" spans="1:2" ht="21" customHeight="1">
      <c r="A396" s="148"/>
      <c r="B396" s="147"/>
    </row>
    <row r="397" spans="1:2" ht="21" customHeight="1">
      <c r="A397" s="148"/>
      <c r="B397" s="147"/>
    </row>
    <row r="398" spans="1:2" ht="21" customHeight="1">
      <c r="A398" s="148"/>
      <c r="B398" s="147"/>
    </row>
    <row r="399" spans="1:2" ht="21" customHeight="1">
      <c r="A399" s="148"/>
      <c r="B399" s="147"/>
    </row>
    <row r="400" spans="1:2" ht="21" customHeight="1">
      <c r="A400" s="148"/>
      <c r="B400" s="147"/>
    </row>
    <row r="401" spans="1:2" ht="21" customHeight="1">
      <c r="A401" s="148"/>
      <c r="B401" s="147"/>
    </row>
    <row r="402" spans="1:2" ht="21" customHeight="1">
      <c r="A402" s="148"/>
      <c r="B402" s="147"/>
    </row>
    <row r="403" spans="1:2" ht="21" customHeight="1">
      <c r="A403" s="148"/>
      <c r="B403" s="147"/>
    </row>
    <row r="404" spans="1:2" ht="21" customHeight="1">
      <c r="A404" s="148"/>
      <c r="B404" s="147"/>
    </row>
    <row r="405" spans="1:2" ht="21" customHeight="1">
      <c r="A405" s="148"/>
      <c r="B405" s="147"/>
    </row>
    <row r="406" spans="1:2" ht="21" customHeight="1">
      <c r="A406" s="148"/>
      <c r="B406" s="147"/>
    </row>
    <row r="407" spans="1:2" ht="21" customHeight="1">
      <c r="A407" s="148"/>
      <c r="B407" s="147"/>
    </row>
    <row r="408" spans="1:2" ht="21" customHeight="1">
      <c r="A408" s="148"/>
      <c r="B408" s="147"/>
    </row>
    <row r="409" spans="1:2" ht="21" customHeight="1">
      <c r="A409" s="148"/>
      <c r="B409" s="147"/>
    </row>
    <row r="410" spans="1:2" ht="21" customHeight="1">
      <c r="A410" s="148"/>
      <c r="B410" s="147"/>
    </row>
    <row r="411" spans="1:2" ht="21" customHeight="1">
      <c r="A411" s="148"/>
      <c r="B411" s="147"/>
    </row>
    <row r="412" spans="1:2" ht="21" customHeight="1">
      <c r="A412" s="148"/>
      <c r="B412" s="147"/>
    </row>
    <row r="413" spans="1:2" ht="21" customHeight="1">
      <c r="A413" s="148"/>
      <c r="B413" s="147"/>
    </row>
    <row r="414" spans="1:2" ht="21" customHeight="1">
      <c r="A414" s="148"/>
      <c r="B414" s="147"/>
    </row>
    <row r="415" spans="1:2" ht="21" customHeight="1">
      <c r="A415" s="148"/>
      <c r="B415" s="147"/>
    </row>
    <row r="416" spans="1:2" ht="21" customHeight="1">
      <c r="A416" s="148"/>
      <c r="B416" s="147"/>
    </row>
    <row r="417" spans="1:2" ht="21" customHeight="1">
      <c r="A417" s="148"/>
      <c r="B417" s="147"/>
    </row>
    <row r="418" spans="1:2" ht="21" customHeight="1">
      <c r="A418" s="148"/>
      <c r="B418" s="147"/>
    </row>
    <row r="419" spans="1:2" ht="21" customHeight="1">
      <c r="A419" s="148"/>
      <c r="B419" s="147"/>
    </row>
    <row r="420" spans="1:2" ht="21" customHeight="1">
      <c r="A420" s="148"/>
      <c r="B420" s="147"/>
    </row>
    <row r="421" spans="1:2" ht="21" customHeight="1">
      <c r="A421" s="148"/>
      <c r="B421" s="147"/>
    </row>
    <row r="422" spans="1:2" ht="21" customHeight="1">
      <c r="A422" s="148"/>
      <c r="B422" s="147"/>
    </row>
    <row r="423" spans="1:2" ht="21" customHeight="1">
      <c r="A423" s="148"/>
      <c r="B423" s="147"/>
    </row>
    <row r="424" spans="1:2" ht="21" customHeight="1">
      <c r="A424" s="148"/>
      <c r="B424" s="147"/>
    </row>
    <row r="425" spans="1:2" ht="21" customHeight="1">
      <c r="A425" s="148"/>
      <c r="B425" s="147"/>
    </row>
    <row r="426" spans="1:2" ht="21" customHeight="1">
      <c r="A426" s="148"/>
      <c r="B426" s="147"/>
    </row>
    <row r="427" spans="1:2" ht="21" customHeight="1">
      <c r="A427" s="148"/>
      <c r="B427" s="147"/>
    </row>
    <row r="428" spans="1:2" ht="21" customHeight="1">
      <c r="A428" s="148"/>
      <c r="B428" s="147"/>
    </row>
    <row r="429" spans="1:2" ht="21" customHeight="1">
      <c r="A429" s="148"/>
      <c r="B429" s="147"/>
    </row>
    <row r="430" spans="1:2" ht="21" customHeight="1">
      <c r="A430" s="148"/>
      <c r="B430" s="147"/>
    </row>
    <row r="431" spans="1:2" ht="21" customHeight="1">
      <c r="A431" s="148"/>
      <c r="B431" s="147"/>
    </row>
    <row r="432" spans="1:2" ht="21" customHeight="1">
      <c r="A432" s="148"/>
      <c r="B432" s="147"/>
    </row>
    <row r="433" spans="1:2" ht="21" customHeight="1">
      <c r="A433" s="148"/>
      <c r="B433" s="147"/>
    </row>
    <row r="434" spans="1:2" ht="21" customHeight="1">
      <c r="A434" s="148"/>
      <c r="B434" s="147"/>
    </row>
    <row r="435" spans="1:2" ht="21" customHeight="1">
      <c r="A435" s="148"/>
      <c r="B435" s="147"/>
    </row>
    <row r="436" spans="1:2" ht="21" customHeight="1">
      <c r="A436" s="148"/>
      <c r="B436" s="147"/>
    </row>
    <row r="437" spans="1:2" ht="21" customHeight="1">
      <c r="A437" s="148"/>
      <c r="B437" s="147"/>
    </row>
    <row r="438" spans="1:2" ht="21" customHeight="1">
      <c r="A438" s="148"/>
      <c r="B438" s="147"/>
    </row>
    <row r="439" spans="1:2" ht="21" customHeight="1">
      <c r="A439" s="148"/>
      <c r="B439" s="147"/>
    </row>
    <row r="440" spans="1:2" ht="21" customHeight="1">
      <c r="A440" s="148"/>
      <c r="B440" s="147"/>
    </row>
    <row r="441" spans="1:2" ht="21" customHeight="1">
      <c r="A441" s="148"/>
      <c r="B441" s="147"/>
    </row>
    <row r="442" spans="1:2" ht="21" customHeight="1">
      <c r="A442" s="148"/>
      <c r="B442" s="147"/>
    </row>
    <row r="443" spans="1:2" ht="21" customHeight="1">
      <c r="A443" s="148"/>
      <c r="B443" s="147"/>
    </row>
    <row r="444" spans="1:2" ht="21" customHeight="1">
      <c r="A444" s="148"/>
      <c r="B444" s="147"/>
    </row>
    <row r="445" spans="1:2" ht="21" customHeight="1">
      <c r="A445" s="148"/>
      <c r="B445" s="147"/>
    </row>
    <row r="446" spans="1:2" ht="21" customHeight="1">
      <c r="A446" s="148"/>
      <c r="B446" s="147"/>
    </row>
    <row r="447" spans="1:2" ht="21" customHeight="1">
      <c r="A447" s="148"/>
      <c r="B447" s="147"/>
    </row>
    <row r="448" spans="1:2" ht="21" customHeight="1">
      <c r="A448" s="148"/>
      <c r="B448" s="147"/>
    </row>
    <row r="449" spans="1:2" ht="21" customHeight="1">
      <c r="A449" s="148"/>
      <c r="B449" s="147"/>
    </row>
    <row r="450" spans="1:2" ht="21" customHeight="1">
      <c r="A450" s="148"/>
      <c r="B450" s="147"/>
    </row>
    <row r="451" spans="1:2" ht="21" customHeight="1">
      <c r="A451" s="148"/>
      <c r="B451" s="147"/>
    </row>
    <row r="452" spans="1:2" ht="21" customHeight="1">
      <c r="A452" s="148"/>
      <c r="B452" s="147"/>
    </row>
    <row r="453" spans="1:2" ht="21" customHeight="1">
      <c r="A453" s="148"/>
      <c r="B453" s="147"/>
    </row>
    <row r="454" spans="1:2" ht="21" customHeight="1">
      <c r="A454" s="148"/>
      <c r="B454" s="147"/>
    </row>
    <row r="455" spans="1:2" ht="21" customHeight="1">
      <c r="A455" s="148"/>
      <c r="B455" s="147"/>
    </row>
    <row r="456" spans="1:2" ht="21" customHeight="1">
      <c r="A456" s="148"/>
      <c r="B456" s="147"/>
    </row>
    <row r="457" spans="1:2" ht="21" customHeight="1">
      <c r="A457" s="148"/>
      <c r="B457" s="147"/>
    </row>
    <row r="458" spans="1:2" ht="21" customHeight="1">
      <c r="A458" s="148"/>
      <c r="B458" s="147"/>
    </row>
    <row r="459" spans="1:2" ht="21" customHeight="1">
      <c r="A459" s="148"/>
      <c r="B459" s="147"/>
    </row>
    <row r="460" spans="1:2" ht="21" customHeight="1">
      <c r="A460" s="148"/>
      <c r="B460" s="147"/>
    </row>
    <row r="461" spans="1:2" ht="21" customHeight="1">
      <c r="A461" s="148"/>
      <c r="B461" s="147"/>
    </row>
    <row r="462" spans="1:2" ht="21" customHeight="1">
      <c r="A462" s="148"/>
      <c r="B462" s="147"/>
    </row>
    <row r="463" spans="1:2" ht="21" customHeight="1">
      <c r="A463" s="148"/>
      <c r="B463" s="147"/>
    </row>
    <row r="464" spans="1:2" ht="21" customHeight="1">
      <c r="A464" s="148"/>
      <c r="B464" s="147"/>
    </row>
    <row r="465" spans="1:2" ht="21" customHeight="1">
      <c r="A465" s="148"/>
      <c r="B465" s="147"/>
    </row>
    <row r="466" spans="1:2" ht="21" customHeight="1">
      <c r="A466" s="148"/>
      <c r="B466" s="147"/>
    </row>
    <row r="467" spans="1:2" ht="21" customHeight="1">
      <c r="A467" s="148"/>
      <c r="B467" s="147"/>
    </row>
    <row r="468" spans="1:2" ht="21" customHeight="1">
      <c r="A468" s="148"/>
      <c r="B468" s="147"/>
    </row>
    <row r="469" spans="1:2" ht="21" customHeight="1">
      <c r="A469" s="148"/>
      <c r="B469" s="147"/>
    </row>
    <row r="470" spans="1:2" ht="21" customHeight="1">
      <c r="A470" s="148"/>
      <c r="B470" s="147"/>
    </row>
    <row r="471" spans="1:2" ht="21" customHeight="1">
      <c r="A471" s="148"/>
      <c r="B471" s="147"/>
    </row>
    <row r="472" spans="1:2" ht="21" customHeight="1">
      <c r="A472" s="148"/>
      <c r="B472" s="147"/>
    </row>
    <row r="473" spans="1:2" ht="21" customHeight="1">
      <c r="A473" s="148"/>
      <c r="B473" s="147"/>
    </row>
    <row r="474" spans="1:2" ht="21" customHeight="1">
      <c r="A474" s="148"/>
      <c r="B474" s="147"/>
    </row>
    <row r="475" spans="1:2" ht="21" customHeight="1">
      <c r="A475" s="148"/>
      <c r="B475" s="147"/>
    </row>
    <row r="476" spans="1:2" ht="21" customHeight="1">
      <c r="A476" s="148"/>
      <c r="B476" s="147"/>
    </row>
    <row r="477" spans="1:2" ht="21" customHeight="1">
      <c r="A477" s="148"/>
      <c r="B477" s="147"/>
    </row>
    <row r="478" spans="1:2" ht="21" customHeight="1">
      <c r="A478" s="148"/>
      <c r="B478" s="147"/>
    </row>
    <row r="479" spans="1:2" ht="21" customHeight="1">
      <c r="A479" s="148"/>
      <c r="B479" s="147"/>
    </row>
    <row r="480" spans="1:2" ht="21" customHeight="1">
      <c r="A480" s="148"/>
      <c r="B480" s="147"/>
    </row>
    <row r="481" spans="1:2" ht="21" customHeight="1">
      <c r="A481" s="148"/>
      <c r="B481" s="147"/>
    </row>
    <row r="482" spans="1:2" ht="21" customHeight="1">
      <c r="A482" s="148"/>
      <c r="B482" s="147"/>
    </row>
    <row r="483" spans="1:2" ht="21" customHeight="1">
      <c r="A483" s="148"/>
      <c r="B483" s="147"/>
    </row>
    <row r="484" spans="1:2" ht="21" customHeight="1">
      <c r="A484" s="148"/>
      <c r="B484" s="147"/>
    </row>
    <row r="485" spans="1:2" ht="21" customHeight="1">
      <c r="A485" s="148"/>
      <c r="B485" s="147"/>
    </row>
    <row r="486" spans="1:2" ht="21" customHeight="1">
      <c r="A486" s="148"/>
      <c r="B486" s="147"/>
    </row>
    <row r="487" spans="1:2" ht="21" customHeight="1">
      <c r="A487" s="148"/>
      <c r="B487" s="147"/>
    </row>
    <row r="488" spans="1:2" ht="21" customHeight="1">
      <c r="A488" s="148"/>
      <c r="B488" s="147"/>
    </row>
    <row r="489" spans="1:2" ht="21" customHeight="1">
      <c r="A489" s="148"/>
      <c r="B489" s="147"/>
    </row>
    <row r="490" spans="1:2" ht="21" customHeight="1">
      <c r="A490" s="148"/>
      <c r="B490" s="147"/>
    </row>
    <row r="491" spans="1:2" ht="21" customHeight="1">
      <c r="A491" s="148"/>
      <c r="B491" s="147"/>
    </row>
    <row r="492" spans="1:2" ht="21" customHeight="1">
      <c r="A492" s="148"/>
      <c r="B492" s="147"/>
    </row>
    <row r="493" spans="1:2" ht="21" customHeight="1">
      <c r="A493" s="148"/>
      <c r="B493" s="147"/>
    </row>
    <row r="494" spans="1:2" ht="21" customHeight="1">
      <c r="A494" s="148"/>
      <c r="B494" s="147"/>
    </row>
    <row r="495" spans="1:2" ht="21" customHeight="1">
      <c r="A495" s="148"/>
      <c r="B495" s="147"/>
    </row>
    <row r="496" spans="1:2" ht="21" customHeight="1">
      <c r="A496" s="148"/>
      <c r="B496" s="147"/>
    </row>
    <row r="497" spans="1:2" ht="21" customHeight="1">
      <c r="A497" s="148"/>
      <c r="B497" s="147"/>
    </row>
    <row r="498" spans="1:2" ht="21" customHeight="1">
      <c r="A498" s="148"/>
      <c r="B498" s="147"/>
    </row>
    <row r="499" spans="1:2" ht="21" customHeight="1">
      <c r="A499" s="148"/>
      <c r="B499" s="147"/>
    </row>
    <row r="500" spans="1:2" ht="21" customHeight="1">
      <c r="A500" s="148"/>
      <c r="B500" s="147"/>
    </row>
    <row r="501" spans="1:2" ht="21" customHeight="1">
      <c r="A501" s="148"/>
      <c r="B501" s="147"/>
    </row>
    <row r="502" spans="1:2" ht="21" customHeight="1">
      <c r="A502" s="148"/>
      <c r="B502" s="147"/>
    </row>
    <row r="503" spans="1:2" ht="21" customHeight="1">
      <c r="A503" s="148"/>
      <c r="B503" s="147"/>
    </row>
    <row r="504" spans="1:2" ht="21" customHeight="1">
      <c r="A504" s="148"/>
      <c r="B504" s="147"/>
    </row>
    <row r="505" spans="1:2" ht="21" customHeight="1">
      <c r="A505" s="148"/>
      <c r="B505" s="147"/>
    </row>
    <row r="506" spans="1:2" ht="21" customHeight="1">
      <c r="A506" s="148"/>
      <c r="B506" s="147"/>
    </row>
    <row r="507" spans="1:2" ht="21" customHeight="1">
      <c r="A507" s="148"/>
      <c r="B507" s="147"/>
    </row>
    <row r="508" spans="1:2" ht="21" customHeight="1">
      <c r="A508" s="148"/>
      <c r="B508" s="147"/>
    </row>
    <row r="509" spans="1:2" ht="21" customHeight="1">
      <c r="A509" s="148"/>
      <c r="B509" s="147"/>
    </row>
    <row r="510" spans="1:2" ht="21" customHeight="1">
      <c r="A510" s="148"/>
      <c r="B510" s="147"/>
    </row>
    <row r="511" spans="1:2" ht="21" customHeight="1">
      <c r="A511" s="148"/>
      <c r="B511" s="147"/>
    </row>
    <row r="512" spans="1:2" ht="21" customHeight="1">
      <c r="A512" s="148"/>
      <c r="B512" s="147"/>
    </row>
    <row r="513" spans="1:2" ht="21" customHeight="1">
      <c r="A513" s="148"/>
      <c r="B513" s="147"/>
    </row>
    <row r="514" spans="1:2" ht="21" customHeight="1">
      <c r="A514" s="148"/>
      <c r="B514" s="147"/>
    </row>
    <row r="515" spans="1:2" ht="21" customHeight="1">
      <c r="A515" s="148"/>
      <c r="B515" s="147"/>
    </row>
    <row r="516" spans="1:2" ht="21" customHeight="1">
      <c r="A516" s="148"/>
      <c r="B516" s="147"/>
    </row>
    <row r="517" spans="1:2" ht="21" customHeight="1">
      <c r="A517" s="148"/>
      <c r="B517" s="147"/>
    </row>
    <row r="518" spans="1:2" ht="21" customHeight="1">
      <c r="A518" s="148"/>
      <c r="B518" s="147"/>
    </row>
    <row r="519" spans="1:2" ht="21" customHeight="1">
      <c r="A519" s="148"/>
      <c r="B519" s="147"/>
    </row>
    <row r="520" spans="1:2" ht="21" customHeight="1">
      <c r="A520" s="148"/>
      <c r="B520" s="147"/>
    </row>
    <row r="521" spans="1:2" ht="21" customHeight="1">
      <c r="A521" s="148"/>
      <c r="B521" s="147"/>
    </row>
    <row r="522" spans="1:2" ht="21" customHeight="1">
      <c r="A522" s="148"/>
      <c r="B522" s="147"/>
    </row>
    <row r="523" spans="1:2" ht="21" customHeight="1">
      <c r="A523" s="148"/>
      <c r="B523" s="147"/>
    </row>
    <row r="524" spans="1:2" ht="21" customHeight="1">
      <c r="A524" s="148"/>
      <c r="B524" s="147"/>
    </row>
    <row r="525" spans="1:2" ht="21" customHeight="1">
      <c r="A525" s="148"/>
      <c r="B525" s="147"/>
    </row>
    <row r="526" spans="1:2" ht="21" customHeight="1">
      <c r="A526" s="148"/>
      <c r="B526" s="147"/>
    </row>
    <row r="527" spans="1:2" ht="21" customHeight="1">
      <c r="A527" s="148"/>
      <c r="B527" s="147"/>
    </row>
    <row r="528" spans="1:2" ht="21" customHeight="1">
      <c r="A528" s="148"/>
      <c r="B528" s="147"/>
    </row>
    <row r="529" spans="1:2" ht="21" customHeight="1">
      <c r="A529" s="148"/>
      <c r="B529" s="147"/>
    </row>
    <row r="530" spans="1:2" ht="21" customHeight="1">
      <c r="A530" s="148"/>
      <c r="B530" s="147"/>
    </row>
    <row r="531" spans="1:2" ht="21" customHeight="1">
      <c r="A531" s="148"/>
      <c r="B531" s="147"/>
    </row>
    <row r="532" spans="1:2" ht="21" customHeight="1">
      <c r="A532" s="148"/>
      <c r="B532" s="147"/>
    </row>
    <row r="533" spans="1:2" ht="21" customHeight="1">
      <c r="A533" s="148"/>
      <c r="B533" s="147"/>
    </row>
    <row r="534" spans="1:2" ht="21" customHeight="1">
      <c r="A534" s="148"/>
      <c r="B534" s="147"/>
    </row>
    <row r="535" spans="1:2" ht="21" customHeight="1">
      <c r="A535" s="148"/>
      <c r="B535" s="147"/>
    </row>
    <row r="536" spans="1:2" ht="21" customHeight="1">
      <c r="A536" s="148"/>
      <c r="B536" s="147"/>
    </row>
    <row r="537" spans="1:2" ht="21" customHeight="1">
      <c r="A537" s="148"/>
      <c r="B537" s="147"/>
    </row>
    <row r="538" spans="1:2" ht="21" customHeight="1">
      <c r="A538" s="148"/>
      <c r="B538" s="147"/>
    </row>
    <row r="539" spans="1:2" ht="21" customHeight="1">
      <c r="A539" s="148"/>
      <c r="B539" s="147"/>
    </row>
    <row r="540" spans="1:2" ht="21" customHeight="1">
      <c r="A540" s="148"/>
      <c r="B540" s="147"/>
    </row>
    <row r="541" spans="1:2" ht="21" customHeight="1">
      <c r="A541" s="148"/>
      <c r="B541" s="147"/>
    </row>
    <row r="542" spans="1:2" ht="21" customHeight="1">
      <c r="A542" s="148"/>
      <c r="B542" s="147"/>
    </row>
    <row r="543" spans="1:2" ht="21" customHeight="1">
      <c r="A543" s="148"/>
      <c r="B543" s="147"/>
    </row>
    <row r="544" spans="1:2" ht="21" customHeight="1">
      <c r="A544" s="148"/>
      <c r="B544" s="147"/>
    </row>
    <row r="545" spans="1:2" ht="21" customHeight="1">
      <c r="A545" s="148"/>
      <c r="B545" s="147"/>
    </row>
    <row r="546" spans="1:2" ht="21" customHeight="1">
      <c r="A546" s="148"/>
      <c r="B546" s="147"/>
    </row>
    <row r="547" spans="1:2" ht="21" customHeight="1">
      <c r="A547" s="148"/>
      <c r="B547" s="147"/>
    </row>
    <row r="548" spans="1:2" ht="21" customHeight="1">
      <c r="A548" s="148"/>
      <c r="B548" s="147"/>
    </row>
    <row r="549" spans="1:2" ht="21" customHeight="1">
      <c r="A549" s="148"/>
      <c r="B549" s="147"/>
    </row>
    <row r="550" spans="1:2" ht="21" customHeight="1">
      <c r="A550" s="148"/>
      <c r="B550" s="147"/>
    </row>
    <row r="551" spans="1:2" ht="21" customHeight="1">
      <c r="A551" s="148"/>
      <c r="B551" s="147"/>
    </row>
    <row r="552" spans="1:2" ht="21" customHeight="1">
      <c r="A552" s="148"/>
      <c r="B552" s="147"/>
    </row>
    <row r="553" spans="1:2" ht="21" customHeight="1">
      <c r="A553" s="148"/>
      <c r="B553" s="147"/>
    </row>
    <row r="554" spans="1:2" ht="21" customHeight="1">
      <c r="A554" s="148"/>
      <c r="B554" s="147"/>
    </row>
    <row r="555" spans="1:2" ht="21" customHeight="1">
      <c r="A555" s="148"/>
      <c r="B555" s="147"/>
    </row>
    <row r="556" spans="1:2" ht="21" customHeight="1">
      <c r="A556" s="148"/>
      <c r="B556" s="147"/>
    </row>
    <row r="557" spans="1:2" ht="21" customHeight="1">
      <c r="A557" s="148"/>
      <c r="B557" s="147"/>
    </row>
    <row r="558" spans="1:2" ht="21" customHeight="1">
      <c r="A558" s="148"/>
      <c r="B558" s="147"/>
    </row>
    <row r="559" spans="1:2" ht="21" customHeight="1">
      <c r="A559" s="148"/>
      <c r="B559" s="147"/>
    </row>
    <row r="560" spans="1:2" ht="21" customHeight="1">
      <c r="A560" s="148"/>
      <c r="B560" s="147"/>
    </row>
    <row r="561" spans="1:2" ht="21" customHeight="1">
      <c r="A561" s="148"/>
      <c r="B561" s="147"/>
    </row>
    <row r="562" spans="1:2" ht="21" customHeight="1">
      <c r="A562" s="148"/>
      <c r="B562" s="147"/>
    </row>
    <row r="563" spans="1:2" ht="21" customHeight="1">
      <c r="A563" s="148"/>
      <c r="B563" s="147"/>
    </row>
    <row r="564" spans="1:2" ht="21" customHeight="1">
      <c r="A564" s="148"/>
      <c r="B564" s="147"/>
    </row>
    <row r="565" spans="1:2" ht="21" customHeight="1">
      <c r="A565" s="148"/>
      <c r="B565" s="147"/>
    </row>
    <row r="566" spans="1:2" ht="21" customHeight="1">
      <c r="A566" s="148"/>
      <c r="B566" s="147"/>
    </row>
    <row r="567" spans="1:2" ht="21" customHeight="1">
      <c r="A567" s="148"/>
      <c r="B567" s="147"/>
    </row>
    <row r="568" spans="1:2" ht="21" customHeight="1">
      <c r="A568" s="148"/>
      <c r="B568" s="147"/>
    </row>
    <row r="569" spans="1:2" ht="21" customHeight="1">
      <c r="A569" s="148"/>
      <c r="B569" s="147"/>
    </row>
    <row r="570" spans="1:2" ht="21" customHeight="1">
      <c r="A570" s="148"/>
      <c r="B570" s="147"/>
    </row>
    <row r="571" spans="1:2" ht="21" customHeight="1">
      <c r="A571" s="148"/>
      <c r="B571" s="147"/>
    </row>
    <row r="572" spans="1:2" ht="21" customHeight="1">
      <c r="A572" s="148"/>
      <c r="B572" s="147"/>
    </row>
    <row r="573" spans="1:2" ht="21" customHeight="1">
      <c r="A573" s="148"/>
      <c r="B573" s="147"/>
    </row>
    <row r="574" spans="1:2" ht="21" customHeight="1">
      <c r="A574" s="148"/>
      <c r="B574" s="147"/>
    </row>
    <row r="575" spans="1:2" ht="21" customHeight="1">
      <c r="A575" s="148"/>
      <c r="B575" s="147"/>
    </row>
    <row r="576" spans="1:2" ht="21" customHeight="1">
      <c r="A576" s="148"/>
      <c r="B576" s="147"/>
    </row>
    <row r="577" spans="1:2" ht="21" customHeight="1">
      <c r="A577" s="148"/>
      <c r="B577" s="147"/>
    </row>
    <row r="578" spans="1:2" ht="21" customHeight="1">
      <c r="A578" s="148"/>
      <c r="B578" s="147"/>
    </row>
    <row r="579" spans="1:2" ht="21" customHeight="1">
      <c r="A579" s="148"/>
      <c r="B579" s="147"/>
    </row>
    <row r="580" spans="1:2" ht="21" customHeight="1">
      <c r="A580" s="148"/>
      <c r="B580" s="147"/>
    </row>
    <row r="581" spans="1:2" ht="21" customHeight="1">
      <c r="A581" s="148"/>
      <c r="B581" s="147"/>
    </row>
    <row r="582" spans="1:2" ht="21" customHeight="1">
      <c r="A582" s="148"/>
      <c r="B582" s="147"/>
    </row>
    <row r="583" spans="1:2" ht="21" customHeight="1">
      <c r="A583" s="148"/>
      <c r="B583" s="147"/>
    </row>
    <row r="584" spans="1:2" ht="21" customHeight="1">
      <c r="A584" s="148"/>
      <c r="B584" s="147"/>
    </row>
    <row r="585" spans="1:2" ht="21" customHeight="1">
      <c r="A585" s="148"/>
      <c r="B585" s="147"/>
    </row>
    <row r="586" spans="1:2" ht="21" customHeight="1">
      <c r="A586" s="148"/>
      <c r="B586" s="147"/>
    </row>
    <row r="587" spans="1:2" ht="21" customHeight="1">
      <c r="A587" s="148"/>
      <c r="B587" s="147"/>
    </row>
    <row r="588" spans="1:2" ht="21" customHeight="1">
      <c r="A588" s="148"/>
      <c r="B588" s="147"/>
    </row>
    <row r="589" spans="1:2" ht="21" customHeight="1">
      <c r="A589" s="148"/>
      <c r="B589" s="147"/>
    </row>
    <row r="590" spans="1:2" ht="21" customHeight="1">
      <c r="A590" s="148"/>
      <c r="B590" s="147"/>
    </row>
    <row r="591" spans="1:2" ht="21" customHeight="1">
      <c r="A591" s="148"/>
      <c r="B591" s="147"/>
    </row>
    <row r="592" spans="1:2" ht="21" customHeight="1">
      <c r="A592" s="148"/>
      <c r="B592" s="147"/>
    </row>
    <row r="593" spans="1:2" ht="21" customHeight="1">
      <c r="A593" s="148"/>
      <c r="B593" s="147"/>
    </row>
    <row r="594" spans="1:2" ht="21" customHeight="1">
      <c r="A594" s="148"/>
      <c r="B594" s="147"/>
    </row>
    <row r="595" spans="1:2" ht="21" customHeight="1">
      <c r="A595" s="148"/>
      <c r="B595" s="147"/>
    </row>
    <row r="596" spans="1:2" ht="21" customHeight="1">
      <c r="A596" s="148"/>
      <c r="B596" s="147"/>
    </row>
    <row r="597" spans="1:2" ht="21" customHeight="1">
      <c r="A597" s="148"/>
      <c r="B597" s="147"/>
    </row>
    <row r="598" spans="1:2" ht="21" customHeight="1">
      <c r="A598" s="148"/>
      <c r="B598" s="147"/>
    </row>
    <row r="599" spans="1:2" ht="21" customHeight="1">
      <c r="A599" s="148"/>
      <c r="B599" s="147"/>
    </row>
    <row r="600" spans="1:2" ht="21" customHeight="1">
      <c r="A600" s="148"/>
      <c r="B600" s="147"/>
    </row>
    <row r="601" spans="1:2" ht="21" customHeight="1">
      <c r="A601" s="148"/>
      <c r="B601" s="147"/>
    </row>
    <row r="602" spans="1:2" ht="21" customHeight="1">
      <c r="A602" s="148"/>
      <c r="B602" s="147"/>
    </row>
    <row r="603" spans="1:2" ht="21" customHeight="1">
      <c r="A603" s="148"/>
      <c r="B603" s="147"/>
    </row>
    <row r="604" spans="1:2" ht="21" customHeight="1">
      <c r="A604" s="148"/>
      <c r="B604" s="147"/>
    </row>
    <row r="605" spans="1:2" ht="21" customHeight="1">
      <c r="A605" s="148"/>
      <c r="B605" s="147"/>
    </row>
    <row r="606" spans="1:2" ht="21" customHeight="1">
      <c r="A606" s="148"/>
      <c r="B606" s="147"/>
    </row>
    <row r="607" spans="1:2" ht="21" customHeight="1">
      <c r="A607" s="148"/>
      <c r="B607" s="147"/>
    </row>
    <row r="608" spans="1:2" ht="21" customHeight="1">
      <c r="A608" s="148"/>
      <c r="B608" s="147"/>
    </row>
    <row r="609" spans="1:2" ht="21" customHeight="1">
      <c r="A609" s="148"/>
      <c r="B609" s="147"/>
    </row>
    <row r="610" spans="1:2" ht="21" customHeight="1">
      <c r="A610" s="148"/>
      <c r="B610" s="147"/>
    </row>
    <row r="611" spans="1:2" ht="21" customHeight="1">
      <c r="A611" s="148"/>
      <c r="B611" s="147"/>
    </row>
    <row r="612" spans="1:2" ht="21" customHeight="1">
      <c r="A612" s="148"/>
      <c r="B612" s="147"/>
    </row>
    <row r="613" spans="1:2" ht="21" customHeight="1">
      <c r="A613" s="148"/>
      <c r="B613" s="147"/>
    </row>
    <row r="614" spans="1:2" ht="21" customHeight="1">
      <c r="A614" s="148"/>
      <c r="B614" s="147"/>
    </row>
    <row r="615" spans="1:2" ht="21" customHeight="1">
      <c r="A615" s="148"/>
      <c r="B615" s="147"/>
    </row>
    <row r="616" spans="1:2" ht="21" customHeight="1">
      <c r="A616" s="148"/>
      <c r="B616" s="147"/>
    </row>
    <row r="617" spans="1:2" ht="21" customHeight="1">
      <c r="A617" s="148"/>
      <c r="B617" s="147"/>
    </row>
    <row r="618" spans="1:2" ht="21" customHeight="1">
      <c r="A618" s="148"/>
      <c r="B618" s="147"/>
    </row>
    <row r="619" spans="1:2" ht="21" customHeight="1">
      <c r="A619" s="148"/>
      <c r="B619" s="147"/>
    </row>
    <row r="620" spans="1:2" ht="21" customHeight="1">
      <c r="A620" s="148"/>
      <c r="B620" s="147"/>
    </row>
    <row r="621" spans="1:2" ht="21" customHeight="1">
      <c r="A621" s="148"/>
      <c r="B621" s="147"/>
    </row>
    <row r="622" spans="1:2" ht="21" customHeight="1">
      <c r="A622" s="148"/>
      <c r="B622" s="147"/>
    </row>
    <row r="623" spans="1:2" ht="21" customHeight="1">
      <c r="A623" s="148"/>
      <c r="B623" s="147"/>
    </row>
    <row r="624" spans="1:2" ht="21" customHeight="1">
      <c r="A624" s="148"/>
      <c r="B624" s="147"/>
    </row>
    <row r="625" spans="1:2" ht="21" customHeight="1">
      <c r="A625" s="148"/>
      <c r="B625" s="147"/>
    </row>
    <row r="626" spans="1:2" ht="21" customHeight="1">
      <c r="A626" s="148"/>
      <c r="B626" s="147"/>
    </row>
    <row r="627" spans="1:2" ht="21" customHeight="1">
      <c r="A627" s="148"/>
      <c r="B627" s="147"/>
    </row>
    <row r="628" spans="1:2" ht="21" customHeight="1">
      <c r="A628" s="148"/>
      <c r="B628" s="147"/>
    </row>
    <row r="629" spans="1:2" ht="21" customHeight="1">
      <c r="A629" s="148"/>
      <c r="B629" s="147"/>
    </row>
    <row r="630" spans="1:2" ht="21" customHeight="1">
      <c r="A630" s="148"/>
      <c r="B630" s="147"/>
    </row>
    <row r="631" spans="1:2" ht="21" customHeight="1">
      <c r="A631" s="148"/>
      <c r="B631" s="147"/>
    </row>
    <row r="632" spans="1:2" ht="21" customHeight="1">
      <c r="A632" s="148"/>
      <c r="B632" s="147"/>
    </row>
    <row r="633" spans="1:2" ht="21" customHeight="1">
      <c r="A633" s="148"/>
      <c r="B633" s="147"/>
    </row>
    <row r="634" spans="1:2" ht="21" customHeight="1">
      <c r="A634" s="148"/>
      <c r="B634" s="147"/>
    </row>
    <row r="635" spans="1:2" ht="21" customHeight="1">
      <c r="A635" s="148"/>
      <c r="B635" s="147"/>
    </row>
    <row r="636" spans="1:2" ht="21" customHeight="1">
      <c r="A636" s="148"/>
      <c r="B636" s="147"/>
    </row>
    <row r="637" spans="1:2" ht="21" customHeight="1">
      <c r="A637" s="148"/>
      <c r="B637" s="147"/>
    </row>
    <row r="638" spans="1:2" ht="21" customHeight="1">
      <c r="A638" s="148"/>
      <c r="B638" s="147"/>
    </row>
    <row r="639" spans="1:2" ht="21" customHeight="1">
      <c r="A639" s="148"/>
      <c r="B639" s="147"/>
    </row>
    <row r="640" spans="1:2" ht="21" customHeight="1">
      <c r="A640" s="148"/>
      <c r="B640" s="147"/>
    </row>
    <row r="641" spans="1:2" ht="21" customHeight="1">
      <c r="A641" s="148"/>
      <c r="B641" s="147"/>
    </row>
    <row r="642" spans="1:2" ht="21" customHeight="1">
      <c r="A642" s="148"/>
      <c r="B642" s="147"/>
    </row>
    <row r="643" spans="1:2" ht="21" customHeight="1">
      <c r="A643" s="148"/>
      <c r="B643" s="147"/>
    </row>
    <row r="644" spans="1:2" ht="21" customHeight="1">
      <c r="A644" s="148"/>
      <c r="B644" s="147"/>
    </row>
    <row r="645" spans="1:2" ht="21" customHeight="1">
      <c r="A645" s="148"/>
      <c r="B645" s="147"/>
    </row>
    <row r="646" spans="1:2" ht="21" customHeight="1">
      <c r="A646" s="148"/>
      <c r="B646" s="147"/>
    </row>
    <row r="647" spans="1:2" ht="21" customHeight="1">
      <c r="A647" s="148"/>
      <c r="B647" s="147"/>
    </row>
    <row r="648" spans="1:2" ht="21" customHeight="1">
      <c r="A648" s="148"/>
      <c r="B648" s="147"/>
    </row>
    <row r="649" spans="1:2" ht="21" customHeight="1">
      <c r="A649" s="148"/>
      <c r="B649" s="147"/>
    </row>
    <row r="650" spans="1:2" ht="21" customHeight="1">
      <c r="A650" s="148"/>
      <c r="B650" s="147"/>
    </row>
    <row r="651" spans="1:2" ht="21" customHeight="1">
      <c r="A651" s="148"/>
      <c r="B651" s="147"/>
    </row>
    <row r="652" spans="1:2" ht="21" customHeight="1">
      <c r="A652" s="148"/>
      <c r="B652" s="147"/>
    </row>
    <row r="653" spans="1:2" ht="21" customHeight="1">
      <c r="A653" s="148"/>
      <c r="B653" s="147"/>
    </row>
    <row r="654" spans="1:2" ht="21" customHeight="1">
      <c r="A654" s="148"/>
      <c r="B654" s="147"/>
    </row>
    <row r="655" spans="1:2" ht="21" customHeight="1">
      <c r="A655" s="148"/>
      <c r="B655" s="147"/>
    </row>
    <row r="656" spans="1:2" ht="21" customHeight="1">
      <c r="A656" s="148"/>
      <c r="B656" s="147"/>
    </row>
    <row r="657" spans="1:2" ht="21" customHeight="1">
      <c r="A657" s="148"/>
      <c r="B657" s="147"/>
    </row>
    <row r="658" spans="1:2" ht="21" customHeight="1">
      <c r="A658" s="148"/>
      <c r="B658" s="147"/>
    </row>
    <row r="659" spans="1:2" ht="21" customHeight="1">
      <c r="A659" s="148"/>
      <c r="B659" s="147"/>
    </row>
    <row r="660" spans="1:2" ht="21" customHeight="1">
      <c r="A660" s="148"/>
      <c r="B660" s="147"/>
    </row>
    <row r="661" spans="1:2" ht="21" customHeight="1">
      <c r="A661" s="148"/>
      <c r="B661" s="147"/>
    </row>
    <row r="662" spans="1:2" ht="21" customHeight="1">
      <c r="A662" s="148"/>
      <c r="B662" s="147"/>
    </row>
    <row r="663" spans="1:2" ht="21" customHeight="1">
      <c r="A663" s="148"/>
      <c r="B663" s="147"/>
    </row>
    <row r="664" spans="1:2" ht="21" customHeight="1">
      <c r="A664" s="148"/>
      <c r="B664" s="147"/>
    </row>
    <row r="665" spans="1:2" ht="21" customHeight="1">
      <c r="A665" s="148"/>
      <c r="B665" s="147"/>
    </row>
    <row r="666" spans="1:2" ht="21" customHeight="1">
      <c r="A666" s="148"/>
      <c r="B666" s="147"/>
    </row>
    <row r="667" spans="1:2" ht="21" customHeight="1">
      <c r="A667" s="148"/>
      <c r="B667" s="147"/>
    </row>
    <row r="668" spans="1:2" ht="21" customHeight="1">
      <c r="A668" s="148"/>
      <c r="B668" s="147"/>
    </row>
    <row r="669" spans="1:2" ht="21" customHeight="1">
      <c r="A669" s="148"/>
      <c r="B669" s="147"/>
    </row>
    <row r="670" spans="1:2" ht="21" customHeight="1">
      <c r="A670" s="148"/>
      <c r="B670" s="147"/>
    </row>
    <row r="671" spans="1:2" ht="21" customHeight="1">
      <c r="A671" s="148"/>
      <c r="B671" s="147"/>
    </row>
    <row r="672" spans="1:2" ht="21" customHeight="1">
      <c r="A672" s="148"/>
      <c r="B672" s="147"/>
    </row>
    <row r="673" spans="1:2" ht="21" customHeight="1">
      <c r="A673" s="148"/>
      <c r="B673" s="147"/>
    </row>
    <row r="674" spans="1:2" ht="21" customHeight="1">
      <c r="A674" s="148"/>
      <c r="B674" s="147"/>
    </row>
    <row r="675" spans="1:2" ht="21" customHeight="1">
      <c r="A675" s="148"/>
      <c r="B675" s="147"/>
    </row>
    <row r="676" spans="1:2" ht="21" customHeight="1">
      <c r="A676" s="148"/>
      <c r="B676" s="147"/>
    </row>
    <row r="677" spans="1:2" ht="21" customHeight="1">
      <c r="A677" s="148"/>
      <c r="B677" s="147"/>
    </row>
    <row r="678" spans="1:2" ht="21" customHeight="1">
      <c r="A678" s="148"/>
      <c r="B678" s="147"/>
    </row>
    <row r="679" spans="1:2" ht="21" customHeight="1">
      <c r="A679" s="148"/>
      <c r="B679" s="147"/>
    </row>
    <row r="680" spans="1:2" ht="21" customHeight="1">
      <c r="A680" s="148"/>
      <c r="B680" s="147"/>
    </row>
    <row r="681" spans="1:2" ht="21" customHeight="1">
      <c r="A681" s="148"/>
      <c r="B681" s="147"/>
    </row>
    <row r="682" spans="1:2" ht="21" customHeight="1">
      <c r="A682" s="148"/>
      <c r="B682" s="147"/>
    </row>
    <row r="683" spans="1:2" ht="21" customHeight="1">
      <c r="A683" s="148"/>
      <c r="B683" s="147"/>
    </row>
    <row r="684" spans="1:2" ht="21" customHeight="1">
      <c r="A684" s="148"/>
      <c r="B684" s="147"/>
    </row>
    <row r="685" spans="1:2" ht="21" customHeight="1">
      <c r="A685" s="148"/>
      <c r="B685" s="147"/>
    </row>
    <row r="686" spans="1:2" ht="21" customHeight="1">
      <c r="A686" s="148"/>
      <c r="B686" s="147"/>
    </row>
    <row r="687" spans="1:2" ht="21" customHeight="1">
      <c r="A687" s="148"/>
      <c r="B687" s="147"/>
    </row>
    <row r="688" spans="1:2" ht="21" customHeight="1">
      <c r="A688" s="148"/>
      <c r="B688" s="147"/>
    </row>
    <row r="689" spans="1:2" ht="21" customHeight="1">
      <c r="A689" s="148"/>
      <c r="B689" s="147"/>
    </row>
    <row r="690" spans="1:2" ht="21" customHeight="1">
      <c r="A690" s="148"/>
      <c r="B690" s="147"/>
    </row>
    <row r="691" spans="1:2" ht="21" customHeight="1">
      <c r="A691" s="148"/>
      <c r="B691" s="147"/>
    </row>
    <row r="692" spans="1:2" ht="21" customHeight="1">
      <c r="A692" s="148"/>
      <c r="B692" s="147"/>
    </row>
    <row r="693" spans="1:2" ht="21" customHeight="1">
      <c r="A693" s="148"/>
      <c r="B693" s="147"/>
    </row>
    <row r="694" spans="1:2" ht="21" customHeight="1">
      <c r="A694" s="148"/>
      <c r="B694" s="147"/>
    </row>
    <row r="695" spans="1:2" ht="21" customHeight="1">
      <c r="A695" s="148"/>
      <c r="B695" s="147"/>
    </row>
    <row r="696" spans="1:2" ht="21" customHeight="1">
      <c r="A696" s="148"/>
      <c r="B696" s="147"/>
    </row>
    <row r="697" spans="1:2" ht="21" customHeight="1">
      <c r="A697" s="148"/>
      <c r="B697" s="147"/>
    </row>
    <row r="698" spans="1:2" ht="21" customHeight="1">
      <c r="A698" s="148"/>
      <c r="B698" s="147"/>
    </row>
    <row r="699" spans="1:2" ht="21" customHeight="1">
      <c r="A699" s="148"/>
      <c r="B699" s="147"/>
    </row>
    <row r="700" spans="1:2" ht="21" customHeight="1">
      <c r="A700" s="148"/>
      <c r="B700" s="147"/>
    </row>
    <row r="701" spans="1:2" ht="21" customHeight="1">
      <c r="A701" s="148"/>
      <c r="B701" s="147"/>
    </row>
    <row r="702" spans="1:2" ht="21" customHeight="1">
      <c r="A702" s="148"/>
      <c r="B702" s="147"/>
    </row>
    <row r="703" spans="1:2" ht="21" customHeight="1">
      <c r="A703" s="148"/>
      <c r="B703" s="147"/>
    </row>
    <row r="704" spans="1:2" ht="21" customHeight="1">
      <c r="A704" s="148"/>
      <c r="B704" s="147"/>
    </row>
    <row r="705" spans="1:2" ht="21" customHeight="1">
      <c r="A705" s="148"/>
      <c r="B705" s="147"/>
    </row>
    <row r="706" spans="1:2" ht="21" customHeight="1">
      <c r="A706" s="148"/>
      <c r="B706" s="147"/>
    </row>
    <row r="707" spans="1:2" ht="21" customHeight="1">
      <c r="A707" s="148"/>
      <c r="B707" s="147"/>
    </row>
    <row r="708" spans="1:2" ht="21" customHeight="1">
      <c r="A708" s="148"/>
      <c r="B708" s="147"/>
    </row>
    <row r="709" spans="1:2" ht="21" customHeight="1">
      <c r="A709" s="148"/>
      <c r="B709" s="147"/>
    </row>
    <row r="710" spans="1:2" ht="21" customHeight="1">
      <c r="A710" s="148"/>
      <c r="B710" s="147"/>
    </row>
    <row r="711" spans="1:2" ht="21" customHeight="1">
      <c r="A711" s="148"/>
      <c r="B711" s="147"/>
    </row>
    <row r="712" spans="1:2" ht="21" customHeight="1">
      <c r="A712" s="148"/>
      <c r="B712" s="147"/>
    </row>
    <row r="713" spans="1:2" ht="21" customHeight="1">
      <c r="A713" s="148"/>
      <c r="B713" s="147"/>
    </row>
    <row r="714" spans="1:2" ht="21" customHeight="1">
      <c r="A714" s="148"/>
      <c r="B714" s="147"/>
    </row>
    <row r="715" spans="1:2" ht="21" customHeight="1">
      <c r="A715" s="148"/>
      <c r="B715" s="147"/>
    </row>
    <row r="716" spans="1:2" ht="21" customHeight="1">
      <c r="A716" s="148"/>
      <c r="B716" s="147"/>
    </row>
    <row r="717" spans="1:2" ht="21" customHeight="1">
      <c r="A717" s="148"/>
      <c r="B717" s="147"/>
    </row>
    <row r="718" spans="1:2" ht="21" customHeight="1">
      <c r="A718" s="148"/>
      <c r="B718" s="147"/>
    </row>
    <row r="719" spans="1:2" ht="21" customHeight="1">
      <c r="A719" s="148"/>
      <c r="B719" s="147"/>
    </row>
    <row r="720" spans="1:2" ht="21" customHeight="1">
      <c r="A720" s="148"/>
      <c r="B720" s="147"/>
    </row>
    <row r="721" spans="1:2" ht="21" customHeight="1">
      <c r="A721" s="148"/>
      <c r="B721" s="147"/>
    </row>
    <row r="722" spans="1:2" ht="21" customHeight="1">
      <c r="A722" s="148"/>
      <c r="B722" s="147"/>
    </row>
    <row r="723" spans="1:2" ht="21" customHeight="1">
      <c r="A723" s="148"/>
      <c r="B723" s="147"/>
    </row>
    <row r="724" spans="1:2" ht="21" customHeight="1">
      <c r="A724" s="148"/>
      <c r="B724" s="147"/>
    </row>
    <row r="725" spans="1:2" ht="21" customHeight="1">
      <c r="A725" s="148"/>
      <c r="B725" s="147"/>
    </row>
    <row r="726" spans="1:2" ht="21" customHeight="1">
      <c r="A726" s="148"/>
      <c r="B726" s="147"/>
    </row>
    <row r="727" spans="1:2" ht="21" customHeight="1">
      <c r="A727" s="148"/>
      <c r="B727" s="147"/>
    </row>
    <row r="728" spans="1:2" ht="21" customHeight="1">
      <c r="A728" s="148"/>
      <c r="B728" s="147"/>
    </row>
    <row r="729" spans="1:2" ht="21" customHeight="1">
      <c r="A729" s="148"/>
      <c r="B729" s="147"/>
    </row>
    <row r="730" spans="1:2" ht="21" customHeight="1">
      <c r="A730" s="148"/>
      <c r="B730" s="147"/>
    </row>
    <row r="731" spans="1:2" ht="21" customHeight="1">
      <c r="A731" s="148"/>
      <c r="B731" s="147"/>
    </row>
    <row r="732" spans="1:2" ht="21" customHeight="1">
      <c r="A732" s="148"/>
      <c r="B732" s="147"/>
    </row>
    <row r="733" spans="1:2" ht="21" customHeight="1">
      <c r="A733" s="148"/>
      <c r="B733" s="147"/>
    </row>
    <row r="734" spans="1:2" ht="21" customHeight="1">
      <c r="A734" s="148"/>
      <c r="B734" s="147"/>
    </row>
    <row r="735" spans="1:2" ht="21" customHeight="1">
      <c r="A735" s="148"/>
      <c r="B735" s="147"/>
    </row>
    <row r="736" spans="1:2" ht="21" customHeight="1">
      <c r="A736" s="148"/>
      <c r="B736" s="147"/>
    </row>
    <row r="737" spans="1:2" ht="21" customHeight="1">
      <c r="A737" s="148"/>
      <c r="B737" s="147"/>
    </row>
    <row r="738" spans="1:2" ht="21" customHeight="1">
      <c r="A738" s="148"/>
      <c r="B738" s="147"/>
    </row>
    <row r="739" spans="1:2" ht="21" customHeight="1">
      <c r="A739" s="148"/>
      <c r="B739" s="147"/>
    </row>
    <row r="740" spans="1:2" ht="21" customHeight="1">
      <c r="A740" s="148"/>
      <c r="B740" s="147"/>
    </row>
    <row r="741" spans="1:2" ht="21" customHeight="1">
      <c r="A741" s="148"/>
      <c r="B741" s="147"/>
    </row>
    <row r="742" spans="1:2" ht="21" customHeight="1">
      <c r="A742" s="148"/>
      <c r="B742" s="147"/>
    </row>
    <row r="743" spans="1:2" ht="21" customHeight="1">
      <c r="A743" s="148"/>
      <c r="B743" s="147"/>
    </row>
    <row r="744" spans="1:2" ht="21" customHeight="1">
      <c r="A744" s="148"/>
      <c r="B744" s="147"/>
    </row>
    <row r="745" spans="1:2" ht="21" customHeight="1">
      <c r="A745" s="148"/>
      <c r="B745" s="147"/>
    </row>
    <row r="746" spans="1:2" ht="21" customHeight="1">
      <c r="A746" s="148"/>
      <c r="B746" s="147"/>
    </row>
    <row r="747" spans="1:2" ht="21" customHeight="1">
      <c r="A747" s="148"/>
      <c r="B747" s="147"/>
    </row>
    <row r="748" spans="1:2" ht="21" customHeight="1">
      <c r="A748" s="148"/>
      <c r="B748" s="147"/>
    </row>
    <row r="749" spans="1:2" ht="21" customHeight="1">
      <c r="A749" s="148"/>
      <c r="B749" s="147"/>
    </row>
    <row r="750" spans="1:2" ht="21" customHeight="1">
      <c r="A750" s="148"/>
      <c r="B750" s="147"/>
    </row>
    <row r="751" spans="1:2" ht="21" customHeight="1">
      <c r="A751" s="148"/>
      <c r="B751" s="147"/>
    </row>
    <row r="752" spans="1:2" ht="21" customHeight="1">
      <c r="A752" s="148"/>
      <c r="B752" s="147"/>
    </row>
    <row r="753" spans="1:2" ht="21" customHeight="1">
      <c r="A753" s="148"/>
      <c r="B753" s="147"/>
    </row>
    <row r="754" spans="1:2" ht="21" customHeight="1">
      <c r="A754" s="148"/>
      <c r="B754" s="147"/>
    </row>
    <row r="755" spans="1:2" ht="21" customHeight="1">
      <c r="A755" s="148"/>
      <c r="B755" s="147"/>
    </row>
    <row r="756" spans="1:2" ht="21" customHeight="1">
      <c r="A756" s="148"/>
      <c r="B756" s="147"/>
    </row>
    <row r="757" spans="1:2" ht="21" customHeight="1">
      <c r="A757" s="148"/>
      <c r="B757" s="147"/>
    </row>
    <row r="758" spans="1:2" ht="21" customHeight="1">
      <c r="A758" s="148"/>
      <c r="B758" s="147"/>
    </row>
    <row r="759" spans="1:2" ht="21" customHeight="1">
      <c r="A759" s="148"/>
      <c r="B759" s="147"/>
    </row>
    <row r="760" spans="1:2" ht="21" customHeight="1">
      <c r="A760" s="148"/>
      <c r="B760" s="147"/>
    </row>
    <row r="761" spans="1:2" ht="21" customHeight="1">
      <c r="A761" s="148"/>
      <c r="B761" s="147"/>
    </row>
    <row r="762" spans="1:2" ht="21" customHeight="1">
      <c r="A762" s="148"/>
      <c r="B762" s="147"/>
    </row>
    <row r="763" spans="1:2" ht="21" customHeight="1">
      <c r="A763" s="148"/>
      <c r="B763" s="147"/>
    </row>
    <row r="764" spans="1:2" ht="21" customHeight="1">
      <c r="A764" s="148"/>
      <c r="B764" s="147"/>
    </row>
    <row r="765" spans="1:2" ht="21" customHeight="1">
      <c r="A765" s="148"/>
      <c r="B765" s="147"/>
    </row>
    <row r="766" spans="1:2" ht="21" customHeight="1">
      <c r="A766" s="148"/>
      <c r="B766" s="147"/>
    </row>
    <row r="767" spans="1:2" ht="21" customHeight="1">
      <c r="A767" s="148"/>
      <c r="B767" s="147"/>
    </row>
    <row r="768" spans="1:2" ht="21" customHeight="1">
      <c r="A768" s="148"/>
      <c r="B768" s="147"/>
    </row>
    <row r="769" spans="1:2" ht="21" customHeight="1">
      <c r="A769" s="148"/>
      <c r="B769" s="147"/>
    </row>
    <row r="770" spans="1:2" ht="21" customHeight="1">
      <c r="A770" s="148"/>
      <c r="B770" s="147"/>
    </row>
    <row r="771" spans="1:2" ht="21" customHeight="1">
      <c r="A771" s="148"/>
      <c r="B771" s="147"/>
    </row>
    <row r="772" spans="1:2" ht="21" customHeight="1">
      <c r="A772" s="148"/>
      <c r="B772" s="147"/>
    </row>
    <row r="773" spans="1:2" ht="21" customHeight="1">
      <c r="A773" s="148"/>
      <c r="B773" s="147"/>
    </row>
    <row r="774" spans="1:2" ht="21" customHeight="1">
      <c r="A774" s="148"/>
      <c r="B774" s="147"/>
    </row>
    <row r="775" spans="1:2" ht="21" customHeight="1">
      <c r="A775" s="148"/>
      <c r="B775" s="147"/>
    </row>
    <row r="776" spans="1:2" ht="21" customHeight="1">
      <c r="A776" s="148"/>
      <c r="B776" s="147"/>
    </row>
    <row r="777" spans="1:2" ht="21" customHeight="1">
      <c r="A777" s="148"/>
      <c r="B777" s="147"/>
    </row>
    <row r="778" spans="1:2" ht="21" customHeight="1">
      <c r="A778" s="148"/>
      <c r="B778" s="147"/>
    </row>
    <row r="779" spans="1:2" ht="21" customHeight="1">
      <c r="A779" s="148"/>
      <c r="B779" s="147"/>
    </row>
    <row r="780" spans="1:2" ht="21" customHeight="1">
      <c r="A780" s="148"/>
      <c r="B780" s="147"/>
    </row>
    <row r="781" spans="1:2" ht="21" customHeight="1">
      <c r="A781" s="148"/>
      <c r="B781" s="147"/>
    </row>
    <row r="782" spans="1:2" ht="21" customHeight="1">
      <c r="A782" s="148"/>
      <c r="B782" s="147"/>
    </row>
    <row r="783" spans="1:2" ht="21" customHeight="1">
      <c r="A783" s="148"/>
      <c r="B783" s="147"/>
    </row>
    <row r="784" spans="1:2" ht="21" customHeight="1">
      <c r="A784" s="148"/>
      <c r="B784" s="147"/>
    </row>
    <row r="785" spans="1:2" ht="21" customHeight="1">
      <c r="A785" s="148"/>
      <c r="B785" s="147"/>
    </row>
    <row r="786" spans="1:2" ht="21" customHeight="1">
      <c r="A786" s="148"/>
      <c r="B786" s="147"/>
    </row>
    <row r="787" spans="1:2" ht="21" customHeight="1">
      <c r="A787" s="148"/>
      <c r="B787" s="147"/>
    </row>
    <row r="788" spans="1:2" ht="21" customHeight="1">
      <c r="A788" s="148"/>
      <c r="B788" s="147"/>
    </row>
    <row r="789" spans="1:2" ht="21" customHeight="1">
      <c r="A789" s="148"/>
      <c r="B789" s="147"/>
    </row>
    <row r="790" spans="1:2" ht="21" customHeight="1">
      <c r="A790" s="148"/>
      <c r="B790" s="147"/>
    </row>
    <row r="791" spans="1:2" ht="21" customHeight="1">
      <c r="A791" s="148"/>
      <c r="B791" s="147"/>
    </row>
    <row r="792" spans="1:2" ht="21" customHeight="1">
      <c r="A792" s="148"/>
      <c r="B792" s="147"/>
    </row>
    <row r="793" spans="1:2" ht="21" customHeight="1">
      <c r="A793" s="148"/>
      <c r="B793" s="147"/>
    </row>
    <row r="794" spans="1:2" ht="21" customHeight="1">
      <c r="A794" s="148"/>
      <c r="B794" s="147"/>
    </row>
    <row r="795" spans="1:2" ht="21" customHeight="1">
      <c r="A795" s="148"/>
      <c r="B795" s="147"/>
    </row>
    <row r="796" spans="1:2" ht="21" customHeight="1">
      <c r="A796" s="148"/>
      <c r="B796" s="147"/>
    </row>
    <row r="797" spans="1:2" ht="21" customHeight="1">
      <c r="A797" s="148"/>
      <c r="B797" s="147"/>
    </row>
    <row r="798" spans="1:2" ht="21" customHeight="1">
      <c r="A798" s="148"/>
      <c r="B798" s="147"/>
    </row>
    <row r="799" spans="1:2" ht="21" customHeight="1">
      <c r="A799" s="148"/>
      <c r="B799" s="147"/>
    </row>
    <row r="800" spans="1:2" ht="21" customHeight="1">
      <c r="A800" s="148"/>
      <c r="B800" s="147"/>
    </row>
    <row r="801" spans="1:2" ht="21" customHeight="1">
      <c r="A801" s="148"/>
      <c r="B801" s="147"/>
    </row>
    <row r="802" spans="1:2" ht="21" customHeight="1">
      <c r="A802" s="148"/>
      <c r="B802" s="147"/>
    </row>
    <row r="803" spans="1:2" ht="21" customHeight="1">
      <c r="A803" s="148"/>
      <c r="B803" s="147"/>
    </row>
    <row r="804" spans="1:2" ht="21" customHeight="1">
      <c r="A804" s="148"/>
      <c r="B804" s="147"/>
    </row>
    <row r="805" spans="1:2" ht="21" customHeight="1">
      <c r="A805" s="148"/>
      <c r="B805" s="147"/>
    </row>
    <row r="806" spans="1:2" ht="21" customHeight="1">
      <c r="A806" s="148"/>
      <c r="B806" s="147"/>
    </row>
    <row r="807" spans="1:2" ht="21" customHeight="1">
      <c r="A807" s="148"/>
      <c r="B807" s="147"/>
    </row>
    <row r="808" spans="1:2" ht="21" customHeight="1">
      <c r="A808" s="148"/>
      <c r="B808" s="147"/>
    </row>
    <row r="809" spans="1:2" ht="21" customHeight="1">
      <c r="A809" s="148"/>
      <c r="B809" s="147"/>
    </row>
    <row r="810" spans="1:2" ht="21" customHeight="1">
      <c r="A810" s="148"/>
      <c r="B810" s="147"/>
    </row>
    <row r="811" spans="1:2" ht="21" customHeight="1">
      <c r="A811" s="148"/>
      <c r="B811" s="147"/>
    </row>
    <row r="812" spans="1:2" ht="21" customHeight="1">
      <c r="A812" s="148"/>
      <c r="B812" s="147"/>
    </row>
    <row r="813" spans="1:2" ht="21" customHeight="1">
      <c r="A813" s="148"/>
      <c r="B813" s="147"/>
    </row>
    <row r="814" spans="1:2" ht="21" customHeight="1">
      <c r="A814" s="148"/>
      <c r="B814" s="147"/>
    </row>
    <row r="815" spans="1:2" ht="21" customHeight="1">
      <c r="A815" s="148"/>
      <c r="B815" s="147"/>
    </row>
    <row r="816" spans="1:2" ht="21" customHeight="1">
      <c r="A816" s="148"/>
      <c r="B816" s="147"/>
    </row>
    <row r="817" spans="1:2" ht="21" customHeight="1">
      <c r="A817" s="148"/>
      <c r="B817" s="147"/>
    </row>
    <row r="818" spans="1:2" ht="21" customHeight="1">
      <c r="A818" s="148"/>
      <c r="B818" s="147"/>
    </row>
    <row r="819" spans="1:2" ht="21" customHeight="1">
      <c r="A819" s="148"/>
      <c r="B819" s="147"/>
    </row>
    <row r="820" spans="1:2" ht="21" customHeight="1">
      <c r="A820" s="148"/>
      <c r="B820" s="147"/>
    </row>
    <row r="821" spans="1:2" ht="21" customHeight="1">
      <c r="A821" s="148"/>
      <c r="B821" s="147"/>
    </row>
    <row r="822" spans="1:2" ht="21" customHeight="1">
      <c r="A822" s="148"/>
      <c r="B822" s="147"/>
    </row>
    <row r="823" spans="1:2" ht="21" customHeight="1">
      <c r="A823" s="148"/>
      <c r="B823" s="147"/>
    </row>
    <row r="824" spans="1:2" ht="21" customHeight="1">
      <c r="A824" s="148"/>
      <c r="B824" s="147"/>
    </row>
    <row r="825" spans="1:2" ht="21" customHeight="1">
      <c r="A825" s="148"/>
      <c r="B825" s="147"/>
    </row>
    <row r="826" spans="1:2" ht="21" customHeight="1">
      <c r="A826" s="148"/>
      <c r="B826" s="147"/>
    </row>
    <row r="827" spans="1:2" ht="21" customHeight="1">
      <c r="A827" s="148"/>
      <c r="B827" s="147"/>
    </row>
    <row r="828" spans="1:2" ht="21" customHeight="1">
      <c r="A828" s="148"/>
      <c r="B828" s="147"/>
    </row>
    <row r="829" spans="1:2" ht="21" customHeight="1">
      <c r="A829" s="148"/>
      <c r="B829" s="147"/>
    </row>
    <row r="830" spans="1:2" ht="21" customHeight="1">
      <c r="A830" s="148"/>
      <c r="B830" s="147"/>
    </row>
    <row r="831" spans="1:2" ht="21" customHeight="1">
      <c r="A831" s="148"/>
      <c r="B831" s="147"/>
    </row>
    <row r="832" spans="1:2" ht="21" customHeight="1">
      <c r="A832" s="148"/>
      <c r="B832" s="147"/>
    </row>
    <row r="833" spans="1:2" ht="21" customHeight="1">
      <c r="A833" s="148"/>
      <c r="B833" s="147"/>
    </row>
    <row r="834" spans="1:2" ht="21" customHeight="1">
      <c r="A834" s="148"/>
      <c r="B834" s="147"/>
    </row>
    <row r="835" spans="1:2" ht="21" customHeight="1">
      <c r="A835" s="148"/>
      <c r="B835" s="147"/>
    </row>
    <row r="836" spans="1:2" ht="21" customHeight="1">
      <c r="A836" s="148"/>
      <c r="B836" s="147"/>
    </row>
    <row r="837" spans="1:2" ht="21" customHeight="1">
      <c r="A837" s="148"/>
      <c r="B837" s="147"/>
    </row>
    <row r="838" spans="1:2" ht="21" customHeight="1">
      <c r="A838" s="148"/>
      <c r="B838" s="147"/>
    </row>
    <row r="839" spans="1:2" ht="21" customHeight="1">
      <c r="A839" s="148"/>
      <c r="B839" s="147"/>
    </row>
    <row r="840" spans="1:2" ht="21" customHeight="1">
      <c r="A840" s="148"/>
      <c r="B840" s="147"/>
    </row>
    <row r="841" spans="1:2" ht="21" customHeight="1">
      <c r="A841" s="148"/>
      <c r="B841" s="147"/>
    </row>
    <row r="842" spans="1:2" ht="21" customHeight="1">
      <c r="A842" s="148"/>
      <c r="B842" s="147"/>
    </row>
    <row r="843" spans="1:2" ht="21" customHeight="1">
      <c r="A843" s="148"/>
      <c r="B843" s="147"/>
    </row>
    <row r="844" spans="1:2" ht="21" customHeight="1">
      <c r="A844" s="148"/>
      <c r="B844" s="147"/>
    </row>
    <row r="845" spans="1:2" ht="21" customHeight="1">
      <c r="A845" s="148"/>
      <c r="B845" s="147"/>
    </row>
    <row r="846" spans="1:2" ht="21" customHeight="1">
      <c r="A846" s="148"/>
      <c r="B846" s="147"/>
    </row>
    <row r="847" spans="1:2" ht="21" customHeight="1">
      <c r="A847" s="148"/>
      <c r="B847" s="147"/>
    </row>
    <row r="848" spans="1:2" ht="21" customHeight="1">
      <c r="A848" s="148"/>
      <c r="B848" s="147"/>
    </row>
    <row r="849" spans="1:2" ht="21" customHeight="1">
      <c r="A849" s="148"/>
      <c r="B849" s="147"/>
    </row>
    <row r="850" spans="1:2" ht="21" customHeight="1">
      <c r="A850" s="148"/>
      <c r="B850" s="147"/>
    </row>
    <row r="851" spans="1:2" ht="21" customHeight="1">
      <c r="A851" s="148"/>
      <c r="B851" s="147"/>
    </row>
    <row r="852" spans="1:2" ht="21" customHeight="1">
      <c r="A852" s="148"/>
      <c r="B852" s="147"/>
    </row>
    <row r="853" spans="1:2" ht="21" customHeight="1">
      <c r="A853" s="148"/>
      <c r="B853" s="147"/>
    </row>
    <row r="854" spans="1:2" ht="21" customHeight="1">
      <c r="A854" s="148"/>
      <c r="B854" s="147"/>
    </row>
    <row r="855" spans="1:2" ht="21" customHeight="1">
      <c r="A855" s="148"/>
      <c r="B855" s="147"/>
    </row>
    <row r="856" spans="1:2" ht="21" customHeight="1">
      <c r="A856" s="148"/>
      <c r="B856" s="147"/>
    </row>
    <row r="857" spans="1:2" ht="21" customHeight="1">
      <c r="A857" s="148"/>
      <c r="B857" s="147"/>
    </row>
    <row r="858" spans="1:2" ht="21" customHeight="1">
      <c r="A858" s="148"/>
      <c r="B858" s="147"/>
    </row>
    <row r="859" spans="1:2" ht="21" customHeight="1">
      <c r="A859" s="148"/>
      <c r="B859" s="147"/>
    </row>
    <row r="860" spans="1:2" ht="21" customHeight="1">
      <c r="A860" s="148"/>
      <c r="B860" s="147"/>
    </row>
    <row r="861" spans="1:2" ht="21" customHeight="1">
      <c r="A861" s="148"/>
      <c r="B861" s="147"/>
    </row>
    <row r="862" spans="1:2" ht="21" customHeight="1">
      <c r="A862" s="148"/>
      <c r="B862" s="147"/>
    </row>
    <row r="863" spans="1:2" ht="21" customHeight="1">
      <c r="A863" s="148"/>
      <c r="B863" s="147"/>
    </row>
    <row r="864" spans="1:2" ht="21" customHeight="1">
      <c r="A864" s="148"/>
      <c r="B864" s="147"/>
    </row>
    <row r="865" spans="1:2" ht="21" customHeight="1">
      <c r="A865" s="148"/>
      <c r="B865" s="147"/>
    </row>
    <row r="866" spans="1:2" ht="21" customHeight="1">
      <c r="A866" s="148"/>
      <c r="B866" s="147"/>
    </row>
    <row r="867" spans="1:2" ht="21" customHeight="1">
      <c r="A867" s="148"/>
      <c r="B867" s="147"/>
    </row>
    <row r="868" spans="1:2" ht="21" customHeight="1">
      <c r="A868" s="148"/>
      <c r="B868" s="147"/>
    </row>
    <row r="869" spans="1:2" ht="21" customHeight="1">
      <c r="A869" s="148"/>
      <c r="B869" s="147"/>
    </row>
    <row r="870" spans="1:2" ht="21" customHeight="1">
      <c r="A870" s="148"/>
      <c r="B870" s="147"/>
    </row>
    <row r="871" spans="1:2" ht="21" customHeight="1">
      <c r="A871" s="148"/>
      <c r="B871" s="147"/>
    </row>
    <row r="872" spans="1:2" ht="21" customHeight="1">
      <c r="A872" s="148"/>
      <c r="B872" s="147"/>
    </row>
    <row r="873" spans="1:2" ht="21" customHeight="1">
      <c r="A873" s="148"/>
      <c r="B873" s="147"/>
    </row>
    <row r="874" spans="1:2" ht="21" customHeight="1">
      <c r="A874" s="148"/>
      <c r="B874" s="147"/>
    </row>
    <row r="875" spans="1:2" ht="21" customHeight="1">
      <c r="A875" s="148"/>
      <c r="B875" s="147"/>
    </row>
    <row r="876" spans="1:2" ht="21" customHeight="1">
      <c r="A876" s="148"/>
      <c r="B876" s="147"/>
    </row>
    <row r="877" spans="1:2" ht="21" customHeight="1">
      <c r="A877" s="148"/>
      <c r="B877" s="147"/>
    </row>
    <row r="878" spans="1:2" ht="21" customHeight="1">
      <c r="A878" s="148"/>
      <c r="B878" s="147"/>
    </row>
    <row r="879" spans="1:2" ht="21" customHeight="1">
      <c r="A879" s="148"/>
      <c r="B879" s="147"/>
    </row>
    <row r="880" spans="1:2" ht="21" customHeight="1">
      <c r="A880" s="148"/>
      <c r="B880" s="147"/>
    </row>
    <row r="881" spans="1:2" ht="21" customHeight="1">
      <c r="A881" s="148"/>
      <c r="B881" s="147"/>
    </row>
    <row r="882" spans="1:2" ht="21" customHeight="1">
      <c r="A882" s="148"/>
      <c r="B882" s="147"/>
    </row>
    <row r="883" spans="1:2" ht="21" customHeight="1">
      <c r="A883" s="148"/>
      <c r="B883" s="147"/>
    </row>
    <row r="884" spans="1:2" ht="21" customHeight="1">
      <c r="A884" s="148"/>
      <c r="B884" s="147"/>
    </row>
    <row r="885" spans="1:2" ht="21" customHeight="1">
      <c r="A885" s="148"/>
      <c r="B885" s="147"/>
    </row>
    <row r="886" spans="1:2" ht="21" customHeight="1">
      <c r="A886" s="148"/>
      <c r="B886" s="147"/>
    </row>
    <row r="887" spans="1:2" ht="21" customHeight="1">
      <c r="A887" s="148"/>
      <c r="B887" s="147"/>
    </row>
    <row r="888" spans="1:2" ht="21" customHeight="1">
      <c r="A888" s="148"/>
      <c r="B888" s="147"/>
    </row>
    <row r="889" spans="1:2" ht="21" customHeight="1">
      <c r="A889" s="148"/>
      <c r="B889" s="147"/>
    </row>
    <row r="890" spans="1:2" ht="21" customHeight="1">
      <c r="A890" s="148"/>
      <c r="B890" s="147"/>
    </row>
    <row r="891" spans="1:2" ht="21" customHeight="1">
      <c r="A891" s="148"/>
      <c r="B891" s="147"/>
    </row>
    <row r="892" spans="1:2" ht="21" customHeight="1">
      <c r="A892" s="148"/>
      <c r="B892" s="147"/>
    </row>
    <row r="893" spans="1:2" ht="21" customHeight="1">
      <c r="A893" s="148"/>
      <c r="B893" s="147"/>
    </row>
    <row r="894" spans="1:2" ht="21" customHeight="1">
      <c r="A894" s="148"/>
      <c r="B894" s="147"/>
    </row>
    <row r="895" spans="1:2" ht="21" customHeight="1">
      <c r="A895" s="148"/>
      <c r="B895" s="147"/>
    </row>
    <row r="896" spans="1:2" ht="21" customHeight="1">
      <c r="A896" s="148"/>
      <c r="B896" s="147"/>
    </row>
    <row r="897" spans="1:2" ht="21" customHeight="1">
      <c r="A897" s="148"/>
      <c r="B897" s="147"/>
    </row>
    <row r="898" spans="1:2" ht="21" customHeight="1">
      <c r="A898" s="148"/>
      <c r="B898" s="147"/>
    </row>
    <row r="899" spans="1:2" ht="21" customHeight="1">
      <c r="A899" s="148"/>
      <c r="B899" s="147"/>
    </row>
    <row r="900" spans="1:2" ht="21" customHeight="1">
      <c r="A900" s="148"/>
      <c r="B900" s="147"/>
    </row>
    <row r="901" spans="1:2" ht="21" customHeight="1">
      <c r="A901" s="148"/>
      <c r="B901" s="147"/>
    </row>
    <row r="902" spans="1:2" ht="21" customHeight="1">
      <c r="A902" s="148"/>
      <c r="B902" s="147"/>
    </row>
    <row r="903" spans="1:2" ht="21" customHeight="1">
      <c r="A903" s="148"/>
      <c r="B903" s="147"/>
    </row>
    <row r="904" spans="1:2" ht="21" customHeight="1">
      <c r="A904" s="148"/>
      <c r="B904" s="147"/>
    </row>
    <row r="905" spans="1:2" ht="21" customHeight="1">
      <c r="A905" s="148"/>
      <c r="B905" s="147"/>
    </row>
    <row r="906" spans="1:2" ht="21" customHeight="1">
      <c r="A906" s="148"/>
      <c r="B906" s="147"/>
    </row>
    <row r="907" spans="1:2" ht="21" customHeight="1">
      <c r="A907" s="148"/>
      <c r="B907" s="147"/>
    </row>
    <row r="908" spans="1:2" ht="21" customHeight="1">
      <c r="A908" s="148"/>
      <c r="B908" s="147"/>
    </row>
    <row r="909" spans="1:2" ht="21" customHeight="1">
      <c r="A909" s="148"/>
      <c r="B909" s="147"/>
    </row>
    <row r="910" spans="1:2" ht="21" customHeight="1">
      <c r="A910" s="148"/>
      <c r="B910" s="147"/>
    </row>
    <row r="911" spans="1:2" ht="21" customHeight="1">
      <c r="A911" s="148"/>
      <c r="B911" s="147"/>
    </row>
    <row r="912" spans="1:2" ht="21" customHeight="1">
      <c r="A912" s="148"/>
      <c r="B912" s="147"/>
    </row>
    <row r="913" spans="1:2" ht="21" customHeight="1">
      <c r="A913" s="148"/>
      <c r="B913" s="147"/>
    </row>
    <row r="914" spans="1:2" ht="21" customHeight="1">
      <c r="A914" s="148"/>
      <c r="B914" s="147"/>
    </row>
    <row r="915" spans="1:2" ht="21" customHeight="1">
      <c r="A915" s="148"/>
      <c r="B915" s="147"/>
    </row>
    <row r="916" spans="1:2" ht="21" customHeight="1">
      <c r="A916" s="148"/>
      <c r="B916" s="147"/>
    </row>
    <row r="917" spans="1:2" ht="21" customHeight="1">
      <c r="A917" s="148"/>
      <c r="B917" s="147"/>
    </row>
    <row r="918" spans="1:2" ht="21" customHeight="1">
      <c r="A918" s="148"/>
      <c r="B918" s="147"/>
    </row>
    <row r="919" spans="1:2" ht="21" customHeight="1">
      <c r="A919" s="148"/>
      <c r="B919" s="147"/>
    </row>
    <row r="920" spans="1:2" ht="21" customHeight="1">
      <c r="A920" s="148"/>
      <c r="B920" s="147"/>
    </row>
    <row r="921" spans="1:2" ht="21" customHeight="1">
      <c r="A921" s="148"/>
      <c r="B921" s="147"/>
    </row>
    <row r="922" spans="1:2" ht="21" customHeight="1">
      <c r="A922" s="148"/>
      <c r="B922" s="147"/>
    </row>
    <row r="923" spans="1:2" ht="21" customHeight="1">
      <c r="A923" s="148"/>
      <c r="B923" s="147"/>
    </row>
    <row r="924" spans="1:2" ht="21" customHeight="1">
      <c r="A924" s="148"/>
      <c r="B924" s="147"/>
    </row>
    <row r="925" spans="1:2" ht="21" customHeight="1">
      <c r="A925" s="148"/>
      <c r="B925" s="147"/>
    </row>
    <row r="926" spans="1:2" ht="21" customHeight="1">
      <c r="A926" s="148"/>
      <c r="B926" s="147"/>
    </row>
    <row r="927" spans="1:2" ht="21" customHeight="1">
      <c r="A927" s="148"/>
      <c r="B927" s="147"/>
    </row>
    <row r="928" spans="1:2" ht="21" customHeight="1">
      <c r="A928" s="148"/>
      <c r="B928" s="147"/>
    </row>
    <row r="929" spans="1:2" ht="21" customHeight="1">
      <c r="A929" s="148"/>
      <c r="B929" s="147"/>
    </row>
    <row r="930" spans="1:2" ht="21" customHeight="1">
      <c r="A930" s="148"/>
      <c r="B930" s="147"/>
    </row>
    <row r="931" spans="1:2" ht="21" customHeight="1">
      <c r="A931" s="148"/>
      <c r="B931" s="147"/>
    </row>
    <row r="932" spans="1:2" ht="21" customHeight="1">
      <c r="A932" s="148"/>
      <c r="B932" s="147"/>
    </row>
    <row r="933" spans="1:2" ht="21" customHeight="1">
      <c r="A933" s="148"/>
      <c r="B933" s="147"/>
    </row>
    <row r="934" spans="1:2" ht="21" customHeight="1">
      <c r="A934" s="148"/>
      <c r="B934" s="147"/>
    </row>
    <row r="935" spans="1:2" ht="21" customHeight="1">
      <c r="A935" s="148"/>
      <c r="B935" s="147"/>
    </row>
    <row r="936" spans="1:2" ht="21" customHeight="1">
      <c r="A936" s="148"/>
      <c r="B936" s="147"/>
    </row>
    <row r="937" spans="1:2" ht="21" customHeight="1">
      <c r="A937" s="148"/>
      <c r="B937" s="147"/>
    </row>
    <row r="938" spans="1:2" ht="21" customHeight="1">
      <c r="A938" s="148"/>
      <c r="B938" s="147"/>
    </row>
    <row r="939" spans="1:2" ht="21" customHeight="1">
      <c r="A939" s="148"/>
      <c r="B939" s="147"/>
    </row>
    <row r="940" spans="1:2" ht="21" customHeight="1">
      <c r="A940" s="148"/>
      <c r="B940" s="147"/>
    </row>
    <row r="941" spans="1:2" ht="21" customHeight="1">
      <c r="A941" s="148"/>
      <c r="B941" s="147"/>
    </row>
    <row r="942" spans="1:2" ht="21" customHeight="1">
      <c r="A942" s="148"/>
      <c r="B942" s="147"/>
    </row>
    <row r="943" spans="1:2" ht="21" customHeight="1">
      <c r="A943" s="148"/>
      <c r="B943" s="147"/>
    </row>
    <row r="944" spans="1:2" ht="21" customHeight="1">
      <c r="A944" s="148"/>
      <c r="B944" s="147"/>
    </row>
    <row r="945" spans="1:2" ht="21" customHeight="1">
      <c r="A945" s="148"/>
      <c r="B945" s="147"/>
    </row>
    <row r="946" spans="1:2" ht="21" customHeight="1">
      <c r="A946" s="148"/>
      <c r="B946" s="147"/>
    </row>
    <row r="947" spans="1:2" ht="21" customHeight="1">
      <c r="A947" s="148"/>
      <c r="B947" s="147"/>
    </row>
    <row r="948" spans="1:2" ht="21" customHeight="1">
      <c r="A948" s="148"/>
      <c r="B948" s="147"/>
    </row>
    <row r="949" spans="1:2" ht="21" customHeight="1">
      <c r="A949" s="148"/>
      <c r="B949" s="147"/>
    </row>
    <row r="950" spans="1:2" ht="21" customHeight="1">
      <c r="A950" s="148"/>
      <c r="B950" s="147"/>
    </row>
    <row r="951" spans="1:2" ht="21" customHeight="1">
      <c r="A951" s="148"/>
      <c r="B951" s="147"/>
    </row>
    <row r="952" spans="1:2" ht="21" customHeight="1">
      <c r="A952" s="148"/>
      <c r="B952" s="147"/>
    </row>
    <row r="953" spans="1:2" ht="21" customHeight="1">
      <c r="A953" s="148"/>
      <c r="B953" s="147"/>
    </row>
    <row r="954" spans="1:2" ht="21" customHeight="1">
      <c r="A954" s="148"/>
      <c r="B954" s="147"/>
    </row>
    <row r="955" spans="1:2" ht="21" customHeight="1">
      <c r="A955" s="148"/>
      <c r="B955" s="147"/>
    </row>
    <row r="956" spans="1:2" ht="21" customHeight="1">
      <c r="A956" s="148"/>
      <c r="B956" s="147"/>
    </row>
    <row r="957" spans="1:2" ht="21" customHeight="1">
      <c r="A957" s="148"/>
      <c r="B957" s="147"/>
    </row>
    <row r="958" spans="1:2" ht="21" customHeight="1">
      <c r="A958" s="148"/>
      <c r="B958" s="147"/>
    </row>
    <row r="959" spans="1:2" ht="21" customHeight="1">
      <c r="A959" s="148"/>
      <c r="B959" s="147"/>
    </row>
    <row r="960" spans="1:2" ht="21" customHeight="1">
      <c r="A960" s="148"/>
      <c r="B960" s="147"/>
    </row>
    <row r="961" spans="1:2" ht="21" customHeight="1">
      <c r="A961" s="148"/>
      <c r="B961" s="147"/>
    </row>
    <row r="962" spans="1:2" ht="21" customHeight="1">
      <c r="A962" s="148"/>
      <c r="B962" s="147"/>
    </row>
    <row r="963" spans="1:2" ht="21" customHeight="1">
      <c r="A963" s="148"/>
      <c r="B963" s="147"/>
    </row>
    <row r="964" spans="1:2" ht="21" customHeight="1">
      <c r="A964" s="148"/>
      <c r="B964" s="147"/>
    </row>
    <row r="965" spans="1:2" ht="21" customHeight="1">
      <c r="A965" s="148"/>
      <c r="B965" s="147"/>
    </row>
    <row r="966" spans="1:2" ht="21" customHeight="1">
      <c r="A966" s="148"/>
      <c r="B966" s="147"/>
    </row>
    <row r="967" spans="1:2" ht="21" customHeight="1">
      <c r="A967" s="148"/>
      <c r="B967" s="147"/>
    </row>
    <row r="968" spans="1:2" ht="21" customHeight="1">
      <c r="A968" s="148"/>
      <c r="B968" s="147"/>
    </row>
    <row r="969" spans="1:2" ht="21" customHeight="1">
      <c r="A969" s="148"/>
      <c r="B969" s="147"/>
    </row>
    <row r="970" spans="1:2" ht="21" customHeight="1">
      <c r="A970" s="148"/>
      <c r="B970" s="147"/>
    </row>
    <row r="971" spans="1:2" ht="21" customHeight="1">
      <c r="A971" s="148"/>
      <c r="B971" s="147"/>
    </row>
    <row r="972" spans="1:2" ht="21" customHeight="1">
      <c r="A972" s="148"/>
      <c r="B972" s="147"/>
    </row>
    <row r="973" spans="1:2" ht="21" customHeight="1">
      <c r="A973" s="148"/>
      <c r="B973" s="147"/>
    </row>
    <row r="974" spans="1:2" ht="21" customHeight="1">
      <c r="A974" s="148"/>
      <c r="B974" s="147"/>
    </row>
    <row r="975" spans="1:2" ht="21" customHeight="1">
      <c r="A975" s="148"/>
      <c r="B975" s="147"/>
    </row>
    <row r="976" spans="1:2" ht="21" customHeight="1">
      <c r="A976" s="148"/>
      <c r="B976" s="147"/>
    </row>
    <row r="977" spans="1:2" ht="21" customHeight="1">
      <c r="A977" s="148"/>
      <c r="B977" s="147"/>
    </row>
    <row r="978" spans="1:2" ht="21" customHeight="1">
      <c r="A978" s="148"/>
      <c r="B978" s="147"/>
    </row>
    <row r="979" spans="1:2" ht="21" customHeight="1">
      <c r="A979" s="148"/>
      <c r="B979" s="147"/>
    </row>
    <row r="980" spans="1:2" ht="21" customHeight="1">
      <c r="A980" s="148"/>
      <c r="B980" s="147"/>
    </row>
    <row r="981" spans="1:2" ht="21" customHeight="1">
      <c r="A981" s="148"/>
      <c r="B981" s="147"/>
    </row>
    <row r="982" spans="1:2" ht="21" customHeight="1">
      <c r="A982" s="148"/>
      <c r="B982" s="147"/>
    </row>
    <row r="983" spans="1:2" ht="21" customHeight="1">
      <c r="A983" s="148"/>
      <c r="B983" s="147"/>
    </row>
    <row r="984" spans="1:2" ht="21" customHeight="1">
      <c r="A984" s="148"/>
      <c r="B984" s="147"/>
    </row>
    <row r="985" spans="1:2" ht="21" customHeight="1">
      <c r="A985" s="148"/>
      <c r="B985" s="147"/>
    </row>
    <row r="986" spans="1:2" ht="21" customHeight="1">
      <c r="A986" s="148"/>
      <c r="B986" s="147"/>
    </row>
    <row r="987" spans="1:2" ht="21" customHeight="1">
      <c r="A987" s="148"/>
      <c r="B987" s="147"/>
    </row>
    <row r="988" spans="1:2" ht="21" customHeight="1">
      <c r="A988" s="148"/>
      <c r="B988" s="147"/>
    </row>
    <row r="989" spans="1:2" ht="21" customHeight="1">
      <c r="A989" s="148"/>
      <c r="B989" s="147"/>
    </row>
    <row r="990" spans="1:2" ht="21" customHeight="1">
      <c r="A990" s="148"/>
      <c r="B990" s="147"/>
    </row>
    <row r="991" spans="1:2" ht="21" customHeight="1">
      <c r="A991" s="148"/>
      <c r="B991" s="147"/>
    </row>
    <row r="992" spans="1:2" ht="21" customHeight="1">
      <c r="A992" s="148"/>
      <c r="B992" s="147"/>
    </row>
    <row r="993" spans="1:2" ht="21" customHeight="1">
      <c r="A993" s="148"/>
      <c r="B993" s="147"/>
    </row>
    <row r="994" spans="1:2" ht="21" customHeight="1">
      <c r="A994" s="148"/>
      <c r="B994" s="147"/>
    </row>
    <row r="995" spans="1:2" ht="21" customHeight="1">
      <c r="A995" s="148"/>
      <c r="B995" s="147"/>
    </row>
    <row r="996" spans="1:2" ht="21" customHeight="1">
      <c r="A996" s="148"/>
      <c r="B996" s="147"/>
    </row>
    <row r="997" spans="1:2" ht="21" customHeight="1">
      <c r="A997" s="148"/>
      <c r="B997" s="147"/>
    </row>
    <row r="998" spans="1:2" ht="21" customHeight="1">
      <c r="A998" s="148"/>
      <c r="B998" s="147"/>
    </row>
    <row r="999" spans="1:2" ht="21" customHeight="1">
      <c r="A999" s="148"/>
      <c r="B999" s="147"/>
    </row>
    <row r="1000" spans="1:2" ht="21" customHeight="1">
      <c r="A1000" s="148"/>
      <c r="B1000" s="147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ราคาทั่วไปในระบบ CUERP</vt:lpstr>
      <vt:lpstr>รหัสมาตรฐานที่อัพเดท</vt:lpstr>
      <vt:lpstr>กลุ่มหลัก&amp;กลุ่มย่อย</vt:lpstr>
      <vt:lpstr>หน่วยนับ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Theerawat Phetpradubsuk</dc:creator>
  <cp:lastModifiedBy>User</cp:lastModifiedBy>
  <cp:lastPrinted>2025-03-04T01:40:46Z</cp:lastPrinted>
  <dcterms:created xsi:type="dcterms:W3CDTF">2024-04-30T10:12:30Z</dcterms:created>
  <dcterms:modified xsi:type="dcterms:W3CDTF">2025-03-04T01:41:04Z</dcterms:modified>
</cp:coreProperties>
</file>